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 BKAP DPP_9 April 2026\16 Rakornas BKAP 29 - 31 Juli 2026\File Implementasi Manhaj Agustus dst\"/>
    </mc:Choice>
  </mc:AlternateContent>
  <xr:revisionPtr revIDLastSave="0" documentId="13_ncr:1_{C2E3DE8F-021E-4A7C-B6AA-429A7FB50B72}" xr6:coauthVersionLast="47" xr6:coauthVersionMax="47" xr10:uidLastSave="{00000000-0000-0000-0000-000000000000}"/>
  <bookViews>
    <workbookView xWindow="-110" yWindow="-110" windowWidth="19420" windowHeight="11500" xr2:uid="{88121798-B129-413B-9D43-4463E6CC5B3B}"/>
  </bookViews>
  <sheets>
    <sheet name="MUAYYID - MATRIKS MANHAJ 1447 " sheetId="1" r:id="rId1"/>
    <sheet name="MUAYYID - LIST MAWA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I4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3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36" i="1"/>
  <c r="H33" i="1"/>
  <c r="H4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1" i="1"/>
  <c r="H22" i="1"/>
  <c r="H23" i="1"/>
  <c r="H24" i="1"/>
  <c r="H25" i="1"/>
  <c r="H26" i="1"/>
  <c r="H27" i="1"/>
  <c r="H28" i="1"/>
  <c r="H29" i="1"/>
  <c r="H30" i="1"/>
  <c r="H31" i="1"/>
  <c r="H32" i="1"/>
</calcChain>
</file>

<file path=xl/sharedStrings.xml><?xml version="1.0" encoding="utf-8"?>
<sst xmlns="http://schemas.openxmlformats.org/spreadsheetml/2006/main" count="280" uniqueCount="199">
  <si>
    <t>DEFINISI</t>
  </si>
  <si>
    <t>TUJUAN UMUM</t>
  </si>
  <si>
    <t>MUATAN</t>
  </si>
  <si>
    <t>TUJUAN MARHALAH</t>
  </si>
  <si>
    <t>INDIKATOR CAPAIAN</t>
  </si>
  <si>
    <t>JUDUL MATERI</t>
  </si>
  <si>
    <t>Yaitu tahapan penyiapan individu untuk menjadi anggota jamaah dakwah</t>
  </si>
  <si>
    <t>Mempersiapkan dan membina individu untuk siap bergabung secara resmi dengan jamaah dakwah</t>
  </si>
  <si>
    <t>Memuat pemahaman tentang pentingnya kerja dakwah secara kolektif dan urgensinya dalam rangka melayani Islam dan umat Muslim.</t>
  </si>
  <si>
    <t>1. Menerapkan adab interaksi dengan Al-Qur’an</t>
  </si>
  <si>
    <t>2. Memperbaiki bacaan Al-Qur’an sesuai kaidah tajwid</t>
  </si>
  <si>
    <t>Penugasan (Mengikuti Program Tahsin)</t>
  </si>
  <si>
    <t>3. Membaca, menghafal Al-Qur’an sesuai kaidah tajwid
4. Melaksanakan tilawah, tadabbur, dan pengamalan Al-Qur’an secara rutin
5. Menunjukkan sikap penghormatan terhadap Al-Qur’an dan ulama tafsir dalam perilaku sehari-hari</t>
  </si>
  <si>
    <t>6. Membaca dan menghafal hadits dengan benar
7. Menerapkan sunnah dalam kehidupan sehari-hari
8. Menjelaskan dan menyimpulkan kandungan hadits</t>
  </si>
  <si>
    <t>2. Mengetahui rukun-rukun iman dan pengaruhnya, serta melaksanakan ibadah dengan benar</t>
  </si>
  <si>
    <t>1. Menjelaskan konsep dasar Aqidah</t>
  </si>
  <si>
    <t>2. Menjelaskan karakteristik dan peran Aqidah dalam kehidupan</t>
  </si>
  <si>
    <t>3. Menunjukkan pengaruh Aqidah dalam sikap dan perilaku</t>
  </si>
  <si>
    <t>4. Melaksanakan ketaatan dalam kehidupan sehari-hari secara konsisten</t>
  </si>
  <si>
    <t>5. Menjelaskan macam-macam fiqh shalat</t>
  </si>
  <si>
    <t>6. Membiasakan shalat berjamaah dan sunnah secara rutin</t>
  </si>
  <si>
    <t>Penugasan (Mengisi Mutaba'ah Yaumiyah)</t>
  </si>
  <si>
    <t>7. Melaksanakan puasa sesuai ketentuan syariat</t>
  </si>
  <si>
    <t>3. Mengamalkan akhlak Islam</t>
  </si>
  <si>
    <t>1. Menunjukkan perilaku jujur dalam berbagai situasi</t>
  </si>
  <si>
    <t>2. Menjaga lisan dari ghibah dan namimah</t>
  </si>
  <si>
    <t>3. Menjaga kesucian diri dalam perilaku sehari-hari</t>
  </si>
  <si>
    <t>4. Membiasakan sedekah dan silaturahmi</t>
  </si>
  <si>
    <t>5. Menjaga batasan syar’i dalam pergaulan sehari-hari</t>
  </si>
  <si>
    <t>6. Menunjukkan perilaku baik terhadap sesama mukmin</t>
  </si>
  <si>
    <t>4. Berusaha mengembangkan keterampilannya</t>
  </si>
  <si>
    <t>1. Menggunakan bahasa Arab dasar dalam membaca, menulis, dan berbicara</t>
  </si>
  <si>
    <t>2. Menerapkan keterampilan berpikir dan pengembangan diri</t>
  </si>
  <si>
    <t>Kegiatan Pelatihan Keterampilan Berpikir dan Pengembangan Diri</t>
  </si>
  <si>
    <t>3. Menerapkan keterampilan komunikasi, manajemen diri, dan teknologi</t>
  </si>
  <si>
    <t>5. Meyakini bahwa Islam itu menyeluruh</t>
  </si>
  <si>
    <t>1. Menerapkan syariat dalam berpakaian, muamalah, dan sikap hidup</t>
  </si>
  <si>
    <t>2. Memahami manhaj dakwah Nabi</t>
  </si>
  <si>
    <t>6. Mengetahui sejarah jamaah dakwah dan nilai-nilainya</t>
  </si>
  <si>
    <t>1. Mengenal fikrah dan profil jamaah dakwah</t>
  </si>
  <si>
    <t>7. Memiliki keinginan untuk bekerja secara kolektif dan terorganisir</t>
  </si>
  <si>
    <t>1. Berkomitmen dalam amal jama’i dan fikrah Islam</t>
  </si>
  <si>
    <t>2. Berpartisipasi dalam kegiatan sosial masyarakat</t>
  </si>
  <si>
    <t>8. Mengetahui pentingnya keluarga dalam membangun masyarakat dan isu-isu terkait</t>
  </si>
  <si>
    <t>1. Memahami problematika sosial</t>
  </si>
  <si>
    <t>9. Mengenal beberapa titik penting dalam sejarah Islam, serta kondisi bangsa dan umat</t>
  </si>
  <si>
    <t>1. Memahami kondisi dan problematika umat Islam</t>
  </si>
  <si>
    <t>2. Memahami isu strategis umat Islam di Palestina</t>
  </si>
  <si>
    <t>3. Memahami faktor kebangkitan umat dan pemikiran dakwah</t>
  </si>
  <si>
    <t>4. Menunjukkan Sikap positif terhadap kebangsaan dan kewarganegaraan</t>
  </si>
  <si>
    <t>NO</t>
  </si>
  <si>
    <t>KODE MAWAD</t>
  </si>
  <si>
    <t>JUDUL MAWAD</t>
  </si>
  <si>
    <t>M2_A_01</t>
  </si>
  <si>
    <t>AL-QUR'AN DAN ILMU AL-QUR'AN</t>
  </si>
  <si>
    <t>M2_A_02</t>
  </si>
  <si>
    <t xml:space="preserve">Akhthar Hajr Al-Qur'an (Bahaya Meninggalkan Al-Qur'an) </t>
  </si>
  <si>
    <t>M2_A_10</t>
  </si>
  <si>
    <t>M2_A_11</t>
  </si>
  <si>
    <t>M2_A_12</t>
  </si>
  <si>
    <t>M2_A_21</t>
  </si>
  <si>
    <t>M2_A_22</t>
  </si>
  <si>
    <t>M2_B_01</t>
  </si>
  <si>
    <t>HADITS DAN ILMU HADITS</t>
  </si>
  <si>
    <t>M2_B_02</t>
  </si>
  <si>
    <t>M2_B_03</t>
  </si>
  <si>
    <t>M2_C_01</t>
  </si>
  <si>
    <t>Istilah-istilah dan Referensi Akidah</t>
  </si>
  <si>
    <t>AQIDAH DAN AKHLAK</t>
  </si>
  <si>
    <t>M2_C_02</t>
  </si>
  <si>
    <t>Karakteristik Akidah</t>
  </si>
  <si>
    <t>M2_C_03</t>
  </si>
  <si>
    <t>Pengaruh Akidah terhadap Individu dan Masyarakat</t>
  </si>
  <si>
    <t>M2_C_04</t>
  </si>
  <si>
    <t>Istiqamah</t>
  </si>
  <si>
    <t>M2_C_05</t>
  </si>
  <si>
    <t>Kejujuran dan Bahaya Dusta</t>
  </si>
  <si>
    <t>M2_C_06</t>
  </si>
  <si>
    <t>Ketakwaan</t>
  </si>
  <si>
    <t>M2_C_07</t>
  </si>
  <si>
    <t>Sedekah</t>
  </si>
  <si>
    <t>M2_C_08</t>
  </si>
  <si>
    <t>Menjaga Lisan</t>
  </si>
  <si>
    <t>M2_C_09</t>
  </si>
  <si>
    <t>Ghibah dan Namimah</t>
  </si>
  <si>
    <t>M2_C_10</t>
  </si>
  <si>
    <t>Menjaga Pandangan</t>
  </si>
  <si>
    <t>M2_C_11</t>
  </si>
  <si>
    <t>Menjaga Kemaluan</t>
  </si>
  <si>
    <t>M2_C_12</t>
  </si>
  <si>
    <t>Penghasilan yang Halal</t>
  </si>
  <si>
    <t>M2_C_13</t>
  </si>
  <si>
    <t>Silaturahmi</t>
  </si>
  <si>
    <t>M2_D_01</t>
  </si>
  <si>
    <t>DAKWAH DAN FIKRAH</t>
  </si>
  <si>
    <t>M2_D_02</t>
  </si>
  <si>
    <t>M2_D_03</t>
  </si>
  <si>
    <t>M2_D_04</t>
  </si>
  <si>
    <t>M2_D_05</t>
  </si>
  <si>
    <t>M2_D_06</t>
  </si>
  <si>
    <t xml:space="preserve">Kaifa Yatakayyifu Bil Islaam (Bagaimana Beradaptasi dengan Islam) </t>
  </si>
  <si>
    <t>M2_D_07</t>
  </si>
  <si>
    <t>M2_D_08</t>
  </si>
  <si>
    <t>M2_E_01</t>
  </si>
  <si>
    <t>Fiqih Shalat - 1</t>
  </si>
  <si>
    <t>FIQIH DAN USHUL FIQIH</t>
  </si>
  <si>
    <t>M2_E_02</t>
  </si>
  <si>
    <t>Fiqih Shalat - 2</t>
  </si>
  <si>
    <t>M2_E_03</t>
  </si>
  <si>
    <t>Fiqih Puasa (Tata Cara Puasa)</t>
  </si>
  <si>
    <t>M2_F_01</t>
  </si>
  <si>
    <t>AL-HAQ WAL BATHIL</t>
  </si>
  <si>
    <t>M2_F_02</t>
  </si>
  <si>
    <t>Al-Furqaan (Pembeda Antara Kebenaran dan Kebatilan)</t>
  </si>
  <si>
    <t>M2_F_03</t>
  </si>
  <si>
    <t>Hizbullah (Golongan Allah)</t>
  </si>
  <si>
    <t>M2_G_01</t>
  </si>
  <si>
    <t>Inisiatif dan Peran Sosial dalam Dakwah</t>
  </si>
  <si>
    <t>QADHAYA WA TAKWINUL UMMAH</t>
  </si>
  <si>
    <t>M2_G_02</t>
  </si>
  <si>
    <t>Tantangan Sosial Dalam Aspek Moral dan Solusi Islam</t>
  </si>
  <si>
    <t>M2_G_03</t>
  </si>
  <si>
    <t>Dakwah Islam dalam Menyikapi Tantangan Modern</t>
  </si>
  <si>
    <t>M2_G_04</t>
  </si>
  <si>
    <t>Jejak Perjuangan Umat Islam di Palestina</t>
  </si>
  <si>
    <t>M2_H_01</t>
  </si>
  <si>
    <t>Merespon isu-isu kontemporer dalam negara modern</t>
  </si>
  <si>
    <t>KETATANEGARAAN</t>
  </si>
  <si>
    <t>M2_I_01</t>
  </si>
  <si>
    <t>Bahasa Arab Al-Mudah</t>
  </si>
  <si>
    <t>LIFE SKILL</t>
  </si>
  <si>
    <t>M2_I_02</t>
  </si>
  <si>
    <t>Pelatihan Keterampilan Berpikir dan Pengembangan Diri</t>
  </si>
  <si>
    <t>MAJAL</t>
  </si>
  <si>
    <t>Hadits ke-11 Menghindari Hal Hal Yang Syubhat</t>
  </si>
  <si>
    <t>Hadits ke-12 Meninggalkan Hal Yang Tidak Bermanfaat</t>
  </si>
  <si>
    <t>Hadits ke-13 Peduli Terhadap Urusan Dan Kepentingan Kaum Muslimin</t>
  </si>
  <si>
    <t>1. Memiliki pengetahuan ilmu-ilmu keislaman sesuai marhalahnya</t>
  </si>
  <si>
    <t>LINK MODUL</t>
  </si>
  <si>
    <t>M2_A_01_Syarat Mengambil Manfaat Dari Al-Qur'an.pdf</t>
  </si>
  <si>
    <t>M2_A_02_Akhtharu Hajri Al-Qur'an (Bahaya Meninggalkan Al-Qur'an).pdf</t>
  </si>
  <si>
    <t>M2_A_10_Surat Abasa (80) 1-16.pdf</t>
  </si>
  <si>
    <t>M2_A_11_Surat Abasa (80) 17-33.pdf</t>
  </si>
  <si>
    <t>M2_A_12_Surat Abasa (80) 33-42.pdf</t>
  </si>
  <si>
    <t>Penugas</t>
  </si>
  <si>
    <t/>
  </si>
  <si>
    <t>M2_A_21_Surat Al-Buruj (85) 1-11.pdf</t>
  </si>
  <si>
    <t>M2_A_22_Surat Al-Buruj (85) 12-22.pdf</t>
  </si>
  <si>
    <t>M2_B_01_Hadits ke-11 Menghindari Hal Hal Yang Syubhat.pdf</t>
  </si>
  <si>
    <t>M2_B_02_Hadits ke-12 Meninggalkan Hal Yang Tidak Bermanfaat.pdf</t>
  </si>
  <si>
    <t>M2_B_03_Hadits ke-13 Peduli Terhadap Urusan Dan Kepentingan Kaum Muslimin.pdf</t>
  </si>
  <si>
    <t>M2_C_01_Istilah dan Referensi Dalam Ilmu Aqidah.pdf</t>
  </si>
  <si>
    <t>M2_C_02_Karakteristik Aqidah.pdf</t>
  </si>
  <si>
    <t>M2_C_03_Pengaruh Aqidah Islam Terhadap Individu dan Masyarakat.pdf</t>
  </si>
  <si>
    <t>M2_C_04_Istiqamah.pdf</t>
  </si>
  <si>
    <t>M2_C_05_Kejujuran dan Bahaya Dusta.pdf</t>
  </si>
  <si>
    <t>M2_C_06_Ketakwaan.pdf</t>
  </si>
  <si>
    <t>M2_C_07_Sedekah.pdf</t>
  </si>
  <si>
    <t>M2_C_08_Menjaga Lisan.pdf</t>
  </si>
  <si>
    <t>M2_C_09_Ghibah dan Namimah.pdf</t>
  </si>
  <si>
    <t>M2_C_10_Menjaga Pandangan.pdf</t>
  </si>
  <si>
    <t>M2_C_11_Menjaga Kemaluan.pdf</t>
  </si>
  <si>
    <t>M2_C_12_Penghasilan yang halal.pdf</t>
  </si>
  <si>
    <t>M2_C_13_Silaturrahmi.pdf</t>
  </si>
  <si>
    <t>M2_D_01_Buku Kaidah-Kaidah Dakwah Hamam Said - 1.pdf</t>
  </si>
  <si>
    <t>M2_D_02_Buku Kaidah-Kaidah Dakwah Hamam Said - 2.pdf</t>
  </si>
  <si>
    <t>M2_D_03_Buku Kaidah-Kaidah Dakwah Hamam Said - 3.pdf</t>
  </si>
  <si>
    <t>M2_D_04_Asaasu ‘Amaliyyatit Takwiin (Dasar-Dasar Proses Pembentukan).pdf</t>
  </si>
  <si>
    <t>M2_D_05_Rabbaniyatud Da’wah (Dakwah Yang Berorientasi Kepada Allah).pdf</t>
  </si>
  <si>
    <t>M2_D_06_Kaifa Yatakayyifu Bil Islaam (Bagaimana Beradaptasi dengan Islam).pdf</t>
  </si>
  <si>
    <t>M2_D_07_Daurusy Syabaabi Fi Hamlir Risaalah (Peran Pemuda dalam Mengemban Risalah).pdf</t>
  </si>
  <si>
    <t>M2_D_08_Muqawwimaatu Nahdhatil Ummah (Pilar-Pilar Kebangkitan Umat).pdf</t>
  </si>
  <si>
    <t>M2_E_01_Fiqih Shalat_Bag 1.pdf</t>
  </si>
  <si>
    <t>M2_E_02_Fiqih Shalat_Bag 2.pdf</t>
  </si>
  <si>
    <t>M2_E_03_Fiqih Puasa.pdf</t>
  </si>
  <si>
    <t>M2_F_01_Ash-Shira' Bainal Haqqi Wal Bathil (Pertarungan Antara Kebenaran dan Kebatilan).pdf</t>
  </si>
  <si>
    <t>M2_F_02_Al-Furqaan (Pembeda Antara Kebenaran dan Kebatilan).pdf</t>
  </si>
  <si>
    <t>M2_F_03_Hizbullah (Golongan Allah).pdf</t>
  </si>
  <si>
    <t>M2_G_01_Inisiatif dan Peran Sosial dalam Dakwah.pdf</t>
  </si>
  <si>
    <t>M2_G_02_Tantangan Sosial Dalam Aspek Moral dan Solusi Islam.pdf</t>
  </si>
  <si>
    <t>M2_G_03_Dakwah Islam dalam Menyikapi Tantangan Modern.pdf</t>
  </si>
  <si>
    <t>M2_G_04_Jejak Perjuangan Umat Islam di Palestina.pdf</t>
  </si>
  <si>
    <t>M2_H_01_Merespon isu-isu kontemporer dalam negara modern.pdf</t>
  </si>
  <si>
    <t>Menggunakan buku bahasa arab Al-Mudah</t>
  </si>
  <si>
    <t>Disampaikan dalam bentuk kegiatan pelatihan</t>
  </si>
  <si>
    <t>Surat Abasa (80) 1-16</t>
  </si>
  <si>
    <t>Surat Abasa (80) 17-33</t>
  </si>
  <si>
    <t>Surat Abasa (80) 33-42</t>
  </si>
  <si>
    <t>Surat Al-Buruj (85) 1-11</t>
  </si>
  <si>
    <t>Surat Al-Buruj (85) 12-22</t>
  </si>
  <si>
    <t>Syuruth Al-Intifa' Bil-Qur'an (Syarat Mengambil Manfaat dari Al-Qur'an)</t>
  </si>
  <si>
    <t>Kaidah Dakwah  - 1 (Dr. Hammam Said)</t>
  </si>
  <si>
    <t>Kaidah Dakwah  - 2 (Dr. Hammam Said)</t>
  </si>
  <si>
    <t>Kaidah Dakwah  - 3 (Dr. Hammam Said)</t>
  </si>
  <si>
    <t xml:space="preserve">Asaasu ‘Amaliyyati at-Takwin (Dasar-Dasar Proses Pembentukan) </t>
  </si>
  <si>
    <t xml:space="preserve">Rabbaniyatu ad-Da’wah (Dakwah Yang Berorientasi Kepada Allah) </t>
  </si>
  <si>
    <t xml:space="preserve">Dauru asy-Syabaabi Fi Hamli ar-Risaalah (Peran Pemuda dalam Mengemban Risalah) </t>
  </si>
  <si>
    <t xml:space="preserve">Muqawwimaatu Nahdhati al-Ummah (Pilar-Pilar Kebangkitan Umat) </t>
  </si>
  <si>
    <t>Ash-Shira’u Bainal Haqqi Wal Bathil (Pertarungan Antara Kebenaran dan Kebatilan)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</si>
</sst>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center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horizontal="center"/>
    </xf>
    <xf numFmtId="0" fontId="2" fillId="7" borderId="2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center" vertical="top" wrapText="1"/>
    </xf>
    <xf numFmtId="0" fontId="2" fillId="7" borderId="7" xfId="0" applyFont="1" applyFill="1" applyBorder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../File%20file%20Materi%20Rakornas/02.%20MANHAJ%20MUAYYID/M2_C_03_Pengaruh%20Aqidah%20Islam%20Terhadap%20Individu%20dan%20Masyarakat.pdf" TargetMode="External"/><Relationship Id="rId18" Type="http://schemas.openxmlformats.org/officeDocument/2006/relationships/hyperlink" Target="../File%20file%20Materi%20Rakornas/02.%20MANHAJ%20MUAYYID/M2_C_08_Menjaga%20Lisan.pdf" TargetMode="External"/><Relationship Id="rId26" Type="http://schemas.openxmlformats.org/officeDocument/2006/relationships/hyperlink" Target="../File%20file%20Materi%20Rakornas/02.%20MANHAJ%20MUAYYID/M2_D_03_Buku%20Kaidah-Kaidah%20Dakwah%20Hamam%20Said%20-%203.pdf" TargetMode="External"/><Relationship Id="rId39" Type="http://schemas.openxmlformats.org/officeDocument/2006/relationships/hyperlink" Target="../File%20file%20Materi%20Rakornas/02.%20MANHAJ%20MUAYYID/M2_G_02_Tantangan%20Sosial%20Dalam%20Aspek%20Moral%20dan%20Solusi%20Islam.pdf" TargetMode="External"/><Relationship Id="rId21" Type="http://schemas.openxmlformats.org/officeDocument/2006/relationships/hyperlink" Target="../File%20file%20Materi%20Rakornas/02.%20MANHAJ%20MUAYYID/M2_C_11_Menjaga%20Kemaluan.pdf" TargetMode="External"/><Relationship Id="rId34" Type="http://schemas.openxmlformats.org/officeDocument/2006/relationships/hyperlink" Target="../File%20file%20Materi%20Rakornas/02.%20MANHAJ%20MUAYYID/M2_E_03_Fiqih%20Puasa.pdf" TargetMode="External"/><Relationship Id="rId42" Type="http://schemas.openxmlformats.org/officeDocument/2006/relationships/hyperlink" Target="../File%20file%20Materi%20Rakornas/02.%20MANHAJ%20MUAYYID/M2_H_01_Merespon%20isu-isu%20kontemporer%20dalam%20negara%20modern.pdf" TargetMode="External"/><Relationship Id="rId7" Type="http://schemas.openxmlformats.org/officeDocument/2006/relationships/hyperlink" Target="../File%20file%20Materi%20Rakornas/02.%20MANHAJ%20MUAYYID/M2_A_22_Surat%20Al-Buruj%20(85)%2012-22.pdf" TargetMode="External"/><Relationship Id="rId2" Type="http://schemas.openxmlformats.org/officeDocument/2006/relationships/hyperlink" Target="../File%20file%20Materi%20Rakornas/02.%20MANHAJ%20MUAYYID/M2_A_02_Akhtharu%20Hajri%20Al-Qur'an%20(Bahaya%20Meninggalkan%20Al-Qur'an).pdf" TargetMode="External"/><Relationship Id="rId16" Type="http://schemas.openxmlformats.org/officeDocument/2006/relationships/hyperlink" Target="../File%20file%20Materi%20Rakornas/02.%20MANHAJ%20MUAYYID/M2_C_06_Ketakwaan.pdf" TargetMode="External"/><Relationship Id="rId20" Type="http://schemas.openxmlformats.org/officeDocument/2006/relationships/hyperlink" Target="../File%20file%20Materi%20Rakornas/02.%20MANHAJ%20MUAYYID/M2_C_10_Menjaga%20Pandangan.pdf" TargetMode="External"/><Relationship Id="rId29" Type="http://schemas.openxmlformats.org/officeDocument/2006/relationships/hyperlink" Target="../File%20file%20Materi%20Rakornas/02.%20MANHAJ%20MUAYYID/M2_D_06_Kaifa%20Yatakayyifu%20Bil%20Islaam%20(Bagaimana%20Beradaptasi%20dengan%20Islam).pdf" TargetMode="External"/><Relationship Id="rId41" Type="http://schemas.openxmlformats.org/officeDocument/2006/relationships/hyperlink" Target="../File%20file%20Materi%20Rakornas/02.%20MANHAJ%20MUAYYID/M2_G_04_Jejak%20Perjuangan%20Umat%20Islam%20di%20Palestina.pdf" TargetMode="External"/><Relationship Id="rId1" Type="http://schemas.openxmlformats.org/officeDocument/2006/relationships/hyperlink" Target="../File%20file%20Materi%20Rakornas/02.%20MANHAJ%20MUAYYID/M2_A_01_Syarat%20Mengambil%20Manfaat%20Dari%20Al-Qur'an.pdf" TargetMode="External"/><Relationship Id="rId6" Type="http://schemas.openxmlformats.org/officeDocument/2006/relationships/hyperlink" Target="../File%20file%20Materi%20Rakornas/02.%20MANHAJ%20MUAYYID/M2_A_21_Surat%20Al-Buruj%20(85)%201-11.pdf" TargetMode="External"/><Relationship Id="rId11" Type="http://schemas.openxmlformats.org/officeDocument/2006/relationships/hyperlink" Target="../File%20file%20Materi%20Rakornas/02.%20MANHAJ%20MUAYYID/M2_C_01_Istilah%20dan%20Referensi%20Dalam%20Ilmu%20Aqidah.pdf" TargetMode="External"/><Relationship Id="rId24" Type="http://schemas.openxmlformats.org/officeDocument/2006/relationships/hyperlink" Target="../File%20file%20Materi%20Rakornas/02.%20MANHAJ%20MUAYYID/M2_D_01_Buku%20Kaidah-Kaidah%20Dakwah%20Hamam%20Said%20-%201.pdf" TargetMode="External"/><Relationship Id="rId32" Type="http://schemas.openxmlformats.org/officeDocument/2006/relationships/hyperlink" Target="../File%20file%20Materi%20Rakornas/02.%20MANHAJ%20MUAYYID/M2_E_01_Fiqih%20Shalat_Bag%201.pdf" TargetMode="External"/><Relationship Id="rId37" Type="http://schemas.openxmlformats.org/officeDocument/2006/relationships/hyperlink" Target="../File%20file%20Materi%20Rakornas/02.%20MANHAJ%20MUAYYID/M2_F_03_Hizbullah%20(Golongan%20Allah).pdf" TargetMode="External"/><Relationship Id="rId40" Type="http://schemas.openxmlformats.org/officeDocument/2006/relationships/hyperlink" Target="../File%20file%20Materi%20Rakornas/02.%20MANHAJ%20MUAYYID/M2_G_03_Dakwah%20Islam%20dalam%20Menyikapi%20Tantangan%20Modern.pdf" TargetMode="External"/><Relationship Id="rId5" Type="http://schemas.openxmlformats.org/officeDocument/2006/relationships/hyperlink" Target="../File%20file%20Materi%20Rakornas/02.%20MANHAJ%20MUAYYID/M2_A_12_Surat%20Abasa%20(80)%2033-42.pdf" TargetMode="External"/><Relationship Id="rId15" Type="http://schemas.openxmlformats.org/officeDocument/2006/relationships/hyperlink" Target="../File%20file%20Materi%20Rakornas/02.%20MANHAJ%20MUAYYID/M2_C_05_Kejujuran%20dan%20Bahaya%20Dusta.pdf" TargetMode="External"/><Relationship Id="rId23" Type="http://schemas.openxmlformats.org/officeDocument/2006/relationships/hyperlink" Target="../File%20file%20Materi%20Rakornas/02.%20MANHAJ%20MUAYYID/M2_C_13_Silaturrahmi.pdf" TargetMode="External"/><Relationship Id="rId28" Type="http://schemas.openxmlformats.org/officeDocument/2006/relationships/hyperlink" Target="../File%20file%20Materi%20Rakornas/02.%20MANHAJ%20MUAYYID/M2_D_05_Rabbaniyatud%20Da&#8217;wah%20(Dakwah%20Yang%20Berorientasi%20Kepada%20Allah).pdf" TargetMode="External"/><Relationship Id="rId36" Type="http://schemas.openxmlformats.org/officeDocument/2006/relationships/hyperlink" Target="../File%20file%20Materi%20Rakornas/02.%20MANHAJ%20MUAYYID/M2_F_02_Al-Furqaan%20(Pembeda%20Antara%20Kebenaran%20dan%20Kebatilan).pdf" TargetMode="External"/><Relationship Id="rId10" Type="http://schemas.openxmlformats.org/officeDocument/2006/relationships/hyperlink" Target="../File%20file%20Materi%20Rakornas/02.%20MANHAJ%20MUAYYID/M2_B_03_Hadits%20ke-13%20Peduli%20Terhadap%20Urusan%20Dan%20Kepentingan%20Kaum%20Muslimin.pdf" TargetMode="External"/><Relationship Id="rId19" Type="http://schemas.openxmlformats.org/officeDocument/2006/relationships/hyperlink" Target="../File%20file%20Materi%20Rakornas/02.%20MANHAJ%20MUAYYID/M2_C_09_Ghibah%20dan%20Namimah.pdf" TargetMode="External"/><Relationship Id="rId31" Type="http://schemas.openxmlformats.org/officeDocument/2006/relationships/hyperlink" Target="../File%20file%20Materi%20Rakornas/02.%20MANHAJ%20MUAYYID/M2_D_08_Muqawwimaatu%20Nahdhatil%20Ummah%20(Pilar-Pilar%20Kebangkitan%20Umat).pdf" TargetMode="External"/><Relationship Id="rId4" Type="http://schemas.openxmlformats.org/officeDocument/2006/relationships/hyperlink" Target="../File%20file%20Materi%20Rakornas/02.%20MANHAJ%20MUAYYID/M2_A_11_Surat%20Abasa%20(80)%2017-33.pdf" TargetMode="External"/><Relationship Id="rId9" Type="http://schemas.openxmlformats.org/officeDocument/2006/relationships/hyperlink" Target="../File%20file%20Materi%20Rakornas/02.%20MANHAJ%20MUAYYID/M2_B_02_Hadits%20ke-12%20Meninggalkan%20Hal%20Yang%20Tidak%20Bermanfaat.pdf" TargetMode="External"/><Relationship Id="rId14" Type="http://schemas.openxmlformats.org/officeDocument/2006/relationships/hyperlink" Target="../File%20file%20Materi%20Rakornas/02.%20MANHAJ%20MUAYYID/M2_C_04_Istiqamah.pdf" TargetMode="External"/><Relationship Id="rId22" Type="http://schemas.openxmlformats.org/officeDocument/2006/relationships/hyperlink" Target="../File%20file%20Materi%20Rakornas/02.%20MANHAJ%20MUAYYID/M2_C_12_Penghasilan%20yang%20halal.pdf" TargetMode="External"/><Relationship Id="rId27" Type="http://schemas.openxmlformats.org/officeDocument/2006/relationships/hyperlink" Target="../File%20file%20Materi%20Rakornas/02.%20MANHAJ%20MUAYYID/M2_D_04_Asaasu%20&#8216;Amaliyyatit%20Takwiin%20(Dasar-Dasar%20Proses%20Pembentukan).pdf" TargetMode="External"/><Relationship Id="rId30" Type="http://schemas.openxmlformats.org/officeDocument/2006/relationships/hyperlink" Target="../File%20file%20Materi%20Rakornas/02.%20MANHAJ%20MUAYYID/M2_D_07_Daurusy%20Syabaabi%20Fi%20Hamlir%20Risaalah%20(Peran%20Pemuda%20dalam%20Mengemban%20Risalah).pdf" TargetMode="External"/><Relationship Id="rId35" Type="http://schemas.openxmlformats.org/officeDocument/2006/relationships/hyperlink" Target="../File%20file%20Materi%20Rakornas/02.%20MANHAJ%20MUAYYID/M2_F_01_Ash-Shira'%20Bainal%20Haqqi%20Wal%20Bathil%20(Pertarungan%20Antara%20Kebenaran%20dan%20Kebatilan).pdf" TargetMode="External"/><Relationship Id="rId8" Type="http://schemas.openxmlformats.org/officeDocument/2006/relationships/hyperlink" Target="../File%20file%20Materi%20Rakornas/02.%20MANHAJ%20MUAYYID/M2_B_01_Hadits%20ke-11%20Menghindari%20Hal%20Hal%20Yang%20Syubhat.pdf" TargetMode="External"/><Relationship Id="rId3" Type="http://schemas.openxmlformats.org/officeDocument/2006/relationships/hyperlink" Target="../File%20file%20Materi%20Rakornas/02.%20MANHAJ%20MUAYYID/M2_A_10_Surat%20Abasa%20(80)%201-16.pdf" TargetMode="External"/><Relationship Id="rId12" Type="http://schemas.openxmlformats.org/officeDocument/2006/relationships/hyperlink" Target="../File%20file%20Materi%20Rakornas/02.%20MANHAJ%20MUAYYID/M2_C_02_Karakteristik%20Aqidah.pdf" TargetMode="External"/><Relationship Id="rId17" Type="http://schemas.openxmlformats.org/officeDocument/2006/relationships/hyperlink" Target="../File%20file%20Materi%20Rakornas/02.%20MANHAJ%20MUAYYID/M2_C_07_Sedekah.pdf" TargetMode="External"/><Relationship Id="rId25" Type="http://schemas.openxmlformats.org/officeDocument/2006/relationships/hyperlink" Target="../File%20file%20Materi%20Rakornas/02.%20MANHAJ%20MUAYYID/M2_D_02_Buku%20Kaidah-Kaidah%20Dakwah%20Hamam%20Said%20-%202.pdf" TargetMode="External"/><Relationship Id="rId33" Type="http://schemas.openxmlformats.org/officeDocument/2006/relationships/hyperlink" Target="../File%20file%20Materi%20Rakornas/02.%20MANHAJ%20MUAYYID/M2_E_02_Fiqih%20Shalat_Bag%202.pdf" TargetMode="External"/><Relationship Id="rId38" Type="http://schemas.openxmlformats.org/officeDocument/2006/relationships/hyperlink" Target="../File%20file%20Materi%20Rakornas/02.%20MANHAJ%20MUAYYID/M2_G_01_Inisiatif%20dan%20Peran%20Sosial%20dalam%20Dakwa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3B46A-8AA4-4474-BA8B-CAFACDCC14E1}">
  <dimension ref="A1:I50"/>
  <sheetViews>
    <sheetView tabSelected="1" zoomScale="80" zoomScaleNormal="80" workbookViewId="0">
      <selection activeCell="F2" sqref="F2"/>
    </sheetView>
  </sheetViews>
  <sheetFormatPr defaultColWidth="8.81640625" defaultRowHeight="15.5" x14ac:dyDescent="0.35"/>
  <cols>
    <col min="1" max="1" width="16.54296875" style="2" customWidth="1"/>
    <col min="2" max="2" width="18.6328125" style="2" customWidth="1"/>
    <col min="3" max="3" width="27.81640625" style="2" customWidth="1"/>
    <col min="4" max="4" width="34.81640625" style="2" customWidth="1"/>
    <col min="5" max="5" width="59.81640625" style="2" customWidth="1"/>
    <col min="6" max="6" width="4.453125" style="48" customWidth="1"/>
    <col min="7" max="7" width="11.1796875" style="2" customWidth="1"/>
    <col min="8" max="8" width="56.81640625" style="3" customWidth="1"/>
    <col min="9" max="9" width="92.453125" style="8" bestFit="1" customWidth="1"/>
    <col min="10" max="16384" width="8.81640625" style="2"/>
  </cols>
  <sheetData>
    <row r="1" spans="1:9" x14ac:dyDescent="0.35">
      <c r="A1" s="1"/>
      <c r="B1" s="1"/>
      <c r="C1" s="1"/>
    </row>
    <row r="2" spans="1:9" ht="38.4" customHeight="1" x14ac:dyDescent="0.35">
      <c r="A2" s="14" t="s">
        <v>0</v>
      </c>
      <c r="B2" s="14" t="s">
        <v>1</v>
      </c>
      <c r="C2" s="14" t="s">
        <v>2</v>
      </c>
      <c r="D2" s="14" t="s">
        <v>3</v>
      </c>
      <c r="E2" s="15" t="s">
        <v>4</v>
      </c>
      <c r="F2" s="58">
        <v>34</v>
      </c>
      <c r="G2" s="14" t="s">
        <v>51</v>
      </c>
      <c r="H2" s="14" t="s">
        <v>5</v>
      </c>
      <c r="I2" s="28" t="s">
        <v>138</v>
      </c>
    </row>
    <row r="3" spans="1:9" ht="28.5" customHeight="1" x14ac:dyDescent="0.35">
      <c r="A3" s="32" t="s">
        <v>6</v>
      </c>
      <c r="B3" s="32" t="s">
        <v>7</v>
      </c>
      <c r="C3" s="32" t="s">
        <v>8</v>
      </c>
      <c r="D3" s="38" t="s">
        <v>137</v>
      </c>
      <c r="E3" s="38" t="s">
        <v>9</v>
      </c>
      <c r="F3" s="49">
        <v>1</v>
      </c>
      <c r="G3" s="4" t="s">
        <v>53</v>
      </c>
      <c r="H3" s="5" t="str">
        <f>VLOOKUP(G3,'MUAYYID - LIST MAWAD'!$B$3:$C$50,2,FALSE)</f>
        <v>Syuruth Al-Intifa' Bil-Qur'an (Syarat Mengambil Manfaat dari Al-Qur'an)</v>
      </c>
      <c r="I3" s="29" t="str">
        <f>IFERROR(HYPERLINK(VLOOKUP(G3,'MUAYYID - LIST MAWAD'!$B$3:$E$200,4,FALSE),VLOOKUP(G3,'MUAYYID - LIST MAWAD'!$B$3:$E$200,4,FALSE)),"Belum ada modul!")</f>
        <v>M2_A_01_Syarat Mengambil Manfaat Dari Al-Qur'an.pdf</v>
      </c>
    </row>
    <row r="4" spans="1:9" ht="33" customHeight="1" x14ac:dyDescent="0.35">
      <c r="A4" s="33"/>
      <c r="B4" s="33"/>
      <c r="C4" s="33"/>
      <c r="D4" s="39"/>
      <c r="E4" s="40"/>
      <c r="F4" s="50"/>
      <c r="G4" s="6" t="s">
        <v>55</v>
      </c>
      <c r="H4" s="5" t="str">
        <f>VLOOKUP(G4,'MUAYYID - LIST MAWAD'!$B$3:$C$50,2,FALSE)</f>
        <v xml:space="preserve">Akhthar Hajr Al-Qur'an (Bahaya Meninggalkan Al-Qur'an) </v>
      </c>
      <c r="I4" s="29" t="str">
        <f>IFERROR(HYPERLINK(VLOOKUP(G4,'MUAYYID - LIST MAWAD'!$B$3:$E$200,4,FALSE),VLOOKUP(G4,'MUAYYID - LIST MAWAD'!$B$3:$E$200,4,FALSE)),"Belum ada modul!")</f>
        <v>M2_A_02_Akhtharu Hajri Al-Qur'an (Bahaya Meninggalkan Al-Qur'an).pdf</v>
      </c>
    </row>
    <row r="5" spans="1:9" ht="34.25" customHeight="1" x14ac:dyDescent="0.35">
      <c r="A5" s="33"/>
      <c r="B5" s="33"/>
      <c r="C5" s="33"/>
      <c r="D5" s="39"/>
      <c r="E5" s="9" t="s">
        <v>10</v>
      </c>
      <c r="F5" s="51">
        <v>2</v>
      </c>
      <c r="G5" s="9"/>
      <c r="H5" s="22" t="s">
        <v>11</v>
      </c>
      <c r="I5" s="30"/>
    </row>
    <row r="6" spans="1:9" x14ac:dyDescent="0.35">
      <c r="A6" s="33"/>
      <c r="B6" s="33"/>
      <c r="C6" s="33"/>
      <c r="D6" s="39"/>
      <c r="E6" s="38" t="s">
        <v>12</v>
      </c>
      <c r="F6" s="49">
        <v>3</v>
      </c>
      <c r="G6" s="4" t="s">
        <v>57</v>
      </c>
      <c r="H6" s="5" t="str">
        <f>VLOOKUP(G6,'MUAYYID - LIST MAWAD'!$B$3:$C$50,2,FALSE)</f>
        <v>Surat Abasa (80) 1-16</v>
      </c>
      <c r="I6" s="29" t="str">
        <f>IFERROR(HYPERLINK(VLOOKUP(G6,'MUAYYID - LIST MAWAD'!$B$3:$E$200,4,FALSE),VLOOKUP(G6,'MUAYYID - LIST MAWAD'!$B$3:$E$200,4,FALSE)),"Belum ada modul!")</f>
        <v>M2_A_10_Surat Abasa (80) 1-16.pdf</v>
      </c>
    </row>
    <row r="7" spans="1:9" x14ac:dyDescent="0.35">
      <c r="A7" s="33"/>
      <c r="B7" s="33"/>
      <c r="C7" s="33"/>
      <c r="D7" s="39"/>
      <c r="E7" s="39"/>
      <c r="F7" s="52">
        <v>4</v>
      </c>
      <c r="G7" s="10" t="s">
        <v>58</v>
      </c>
      <c r="H7" s="5" t="str">
        <f>VLOOKUP(G7,'MUAYYID - LIST MAWAD'!$B$3:$C$50,2,FALSE)</f>
        <v>Surat Abasa (80) 17-33</v>
      </c>
      <c r="I7" s="29" t="str">
        <f>IFERROR(HYPERLINK(VLOOKUP(G7,'MUAYYID - LIST MAWAD'!$B$3:$E$200,4,FALSE),VLOOKUP(G7,'MUAYYID - LIST MAWAD'!$B$3:$E$200,4,FALSE)),"Belum ada modul!")</f>
        <v>M2_A_11_Surat Abasa (80) 17-33.pdf</v>
      </c>
    </row>
    <row r="8" spans="1:9" x14ac:dyDescent="0.35">
      <c r="A8" s="33"/>
      <c r="B8" s="33"/>
      <c r="C8" s="33"/>
      <c r="D8" s="39"/>
      <c r="E8" s="39"/>
      <c r="F8" s="52"/>
      <c r="G8" s="10" t="s">
        <v>59</v>
      </c>
      <c r="H8" s="5" t="str">
        <f>VLOOKUP(G8,'MUAYYID - LIST MAWAD'!$B$3:$C$50,2,FALSE)</f>
        <v>Surat Abasa (80) 33-42</v>
      </c>
      <c r="I8" s="29" t="str">
        <f>IFERROR(HYPERLINK(VLOOKUP(G8,'MUAYYID - LIST MAWAD'!$B$3:$E$200,4,FALSE),VLOOKUP(G8,'MUAYYID - LIST MAWAD'!$B$3:$E$200,4,FALSE)),"Belum ada modul!")</f>
        <v>M2_A_12_Surat Abasa (80) 33-42.pdf</v>
      </c>
    </row>
    <row r="9" spans="1:9" x14ac:dyDescent="0.35">
      <c r="A9" s="33"/>
      <c r="B9" s="33"/>
      <c r="C9" s="33"/>
      <c r="D9" s="39"/>
      <c r="E9" s="39"/>
      <c r="F9" s="52">
        <v>5</v>
      </c>
      <c r="G9" s="10" t="s">
        <v>60</v>
      </c>
      <c r="H9" s="5" t="str">
        <f>VLOOKUP(G9,'MUAYYID - LIST MAWAD'!$B$3:$C$50,2,FALSE)</f>
        <v>Surat Al-Buruj (85) 1-11</v>
      </c>
      <c r="I9" s="29" t="str">
        <f>IFERROR(HYPERLINK(VLOOKUP(G9,'MUAYYID - LIST MAWAD'!$B$3:$E$200,4,FALSE),VLOOKUP(G9,'MUAYYID - LIST MAWAD'!$B$3:$E$200,4,FALSE)),"Belum ada modul!")</f>
        <v>M2_A_21_Surat Al-Buruj (85) 1-11.pdf</v>
      </c>
    </row>
    <row r="10" spans="1:9" x14ac:dyDescent="0.35">
      <c r="A10" s="33"/>
      <c r="B10" s="33"/>
      <c r="C10" s="33"/>
      <c r="D10" s="39"/>
      <c r="E10" s="39"/>
      <c r="F10" s="52"/>
      <c r="G10" s="10" t="s">
        <v>61</v>
      </c>
      <c r="H10" s="5" t="str">
        <f>VLOOKUP(G10,'MUAYYID - LIST MAWAD'!$B$3:$C$50,2,FALSE)</f>
        <v>Surat Al-Buruj (85) 12-22</v>
      </c>
      <c r="I10" s="29" t="str">
        <f>IFERROR(HYPERLINK(VLOOKUP(G10,'MUAYYID - LIST MAWAD'!$B$3:$E$200,4,FALSE),VLOOKUP(G10,'MUAYYID - LIST MAWAD'!$B$3:$E$200,4,FALSE)),"Belum ada modul!")</f>
        <v>M2_A_22_Surat Al-Buruj (85) 12-22.pdf</v>
      </c>
    </row>
    <row r="11" spans="1:9" x14ac:dyDescent="0.35">
      <c r="A11" s="33"/>
      <c r="B11" s="33"/>
      <c r="C11" s="33"/>
      <c r="D11" s="39"/>
      <c r="E11" s="41" t="s">
        <v>13</v>
      </c>
      <c r="F11" s="53">
        <v>6</v>
      </c>
      <c r="G11" s="11" t="s">
        <v>62</v>
      </c>
      <c r="H11" s="5" t="str">
        <f>VLOOKUP(G11,'MUAYYID - LIST MAWAD'!$B$3:$C$50,2,FALSE)</f>
        <v>Hadits ke-11 Menghindari Hal Hal Yang Syubhat</v>
      </c>
      <c r="I11" s="29" t="str">
        <f>IFERROR(HYPERLINK(VLOOKUP(G11,'MUAYYID - LIST MAWAD'!$B$3:$E$200,4,FALSE),VLOOKUP(G11,'MUAYYID - LIST MAWAD'!$B$3:$E$200,4,FALSE)),"Belum ada modul!")</f>
        <v>M2_B_01_Hadits ke-11 Menghindari Hal Hal Yang Syubhat.pdf</v>
      </c>
    </row>
    <row r="12" spans="1:9" x14ac:dyDescent="0.35">
      <c r="A12" s="33"/>
      <c r="B12" s="33"/>
      <c r="C12" s="33"/>
      <c r="D12" s="39"/>
      <c r="E12" s="42"/>
      <c r="F12" s="54">
        <v>7</v>
      </c>
      <c r="G12" s="12" t="s">
        <v>64</v>
      </c>
      <c r="H12" s="5" t="str">
        <f>VLOOKUP(G12,'MUAYYID - LIST MAWAD'!$B$3:$C$50,2,FALSE)</f>
        <v>Hadits ke-12 Meninggalkan Hal Yang Tidak Bermanfaat</v>
      </c>
      <c r="I12" s="29" t="str">
        <f>IFERROR(HYPERLINK(VLOOKUP(G12,'MUAYYID - LIST MAWAD'!$B$3:$E$200,4,FALSE),VLOOKUP(G12,'MUAYYID - LIST MAWAD'!$B$3:$E$200,4,FALSE)),"Belum ada modul!")</f>
        <v>M2_B_02_Hadits ke-12 Meninggalkan Hal Yang Tidak Bermanfaat.pdf</v>
      </c>
    </row>
    <row r="13" spans="1:9" ht="29" x14ac:dyDescent="0.35">
      <c r="A13" s="33"/>
      <c r="B13" s="33"/>
      <c r="C13" s="33"/>
      <c r="D13" s="39"/>
      <c r="E13" s="42"/>
      <c r="F13" s="54">
        <v>8</v>
      </c>
      <c r="G13" s="12" t="s">
        <v>65</v>
      </c>
      <c r="H13" s="5" t="str">
        <f>VLOOKUP(G13,'MUAYYID - LIST MAWAD'!$B$3:$C$50,2,FALSE)</f>
        <v>Hadits ke-13 Peduli Terhadap Urusan Dan Kepentingan Kaum Muslimin</v>
      </c>
      <c r="I13" s="29" t="str">
        <f>IFERROR(HYPERLINK(VLOOKUP(G13,'MUAYYID - LIST MAWAD'!$B$3:$E$200,4,FALSE),VLOOKUP(G13,'MUAYYID - LIST MAWAD'!$B$3:$E$200,4,FALSE)),"Belum ada modul!")</f>
        <v>M2_B_03_Hadits ke-13 Peduli Terhadap Urusan Dan Kepentingan Kaum Muslimin.pdf</v>
      </c>
    </row>
    <row r="14" spans="1:9" x14ac:dyDescent="0.35">
      <c r="A14" s="33"/>
      <c r="B14" s="33"/>
      <c r="C14" s="33"/>
      <c r="D14" s="38" t="s">
        <v>14</v>
      </c>
      <c r="E14" s="9" t="s">
        <v>15</v>
      </c>
      <c r="F14" s="51">
        <v>9</v>
      </c>
      <c r="G14" s="9" t="s">
        <v>66</v>
      </c>
      <c r="H14" s="5" t="str">
        <f>VLOOKUP(G14,'MUAYYID - LIST MAWAD'!$B$3:$C$50,2,FALSE)</f>
        <v>Istilah-istilah dan Referensi Akidah</v>
      </c>
      <c r="I14" s="29" t="str">
        <f>IFERROR(HYPERLINK(VLOOKUP(G14,'MUAYYID - LIST MAWAD'!$B$3:$E$200,4,FALSE),VLOOKUP(G14,'MUAYYID - LIST MAWAD'!$B$3:$E$200,4,FALSE)),"Belum ada modul!")</f>
        <v>M2_C_01_Istilah dan Referensi Dalam Ilmu Aqidah.pdf</v>
      </c>
    </row>
    <row r="15" spans="1:9" x14ac:dyDescent="0.35">
      <c r="A15" s="33"/>
      <c r="B15" s="33"/>
      <c r="C15" s="33"/>
      <c r="D15" s="39"/>
      <c r="E15" s="9" t="s">
        <v>16</v>
      </c>
      <c r="F15" s="51">
        <v>10</v>
      </c>
      <c r="G15" s="9" t="s">
        <v>69</v>
      </c>
      <c r="H15" s="5" t="str">
        <f>VLOOKUP(G15,'MUAYYID - LIST MAWAD'!$B$3:$C$50,2,FALSE)</f>
        <v>Karakteristik Akidah</v>
      </c>
      <c r="I15" s="29" t="str">
        <f>IFERROR(HYPERLINK(VLOOKUP(G15,'MUAYYID - LIST MAWAD'!$B$3:$E$200,4,FALSE),VLOOKUP(G15,'MUAYYID - LIST MAWAD'!$B$3:$E$200,4,FALSE)),"Belum ada modul!")</f>
        <v>M2_C_02_Karakteristik Aqidah.pdf</v>
      </c>
    </row>
    <row r="16" spans="1:9" x14ac:dyDescent="0.35">
      <c r="A16" s="33"/>
      <c r="B16" s="33"/>
      <c r="C16" s="33"/>
      <c r="D16" s="39"/>
      <c r="E16" s="9" t="s">
        <v>17</v>
      </c>
      <c r="F16" s="51">
        <v>11</v>
      </c>
      <c r="G16" s="9" t="s">
        <v>71</v>
      </c>
      <c r="H16" s="5" t="str">
        <f>VLOOKUP(G16,'MUAYYID - LIST MAWAD'!$B$3:$C$50,2,FALSE)</f>
        <v>Pengaruh Akidah terhadap Individu dan Masyarakat</v>
      </c>
      <c r="I16" s="29" t="str">
        <f>IFERROR(HYPERLINK(VLOOKUP(G16,'MUAYYID - LIST MAWAD'!$B$3:$E$200,4,FALSE),VLOOKUP(G16,'MUAYYID - LIST MAWAD'!$B$3:$E$200,4,FALSE)),"Belum ada modul!")</f>
        <v>M2_C_03_Pengaruh Aqidah Islam Terhadap Individu dan Masyarakat.pdf</v>
      </c>
    </row>
    <row r="17" spans="1:9" ht="29" x14ac:dyDescent="0.35">
      <c r="A17" s="33"/>
      <c r="B17" s="33"/>
      <c r="C17" s="33"/>
      <c r="D17" s="39"/>
      <c r="E17" s="9" t="s">
        <v>18</v>
      </c>
      <c r="F17" s="51">
        <v>12</v>
      </c>
      <c r="G17" s="9" t="s">
        <v>73</v>
      </c>
      <c r="H17" s="5" t="str">
        <f>VLOOKUP(G17,'MUAYYID - LIST MAWAD'!$B$3:$C$50,2,FALSE)</f>
        <v>Istiqamah</v>
      </c>
      <c r="I17" s="29" t="str">
        <f>IFERROR(HYPERLINK(VLOOKUP(G17,'MUAYYID - LIST MAWAD'!$B$3:$E$200,4,FALSE),VLOOKUP(G17,'MUAYYID - LIST MAWAD'!$B$3:$E$200,4,FALSE)),"Belum ada modul!")</f>
        <v>M2_C_04_Istiqamah.pdf</v>
      </c>
    </row>
    <row r="18" spans="1:9" x14ac:dyDescent="0.35">
      <c r="A18" s="33"/>
      <c r="B18" s="33"/>
      <c r="C18" s="33"/>
      <c r="D18" s="39"/>
      <c r="E18" s="41" t="s">
        <v>19</v>
      </c>
      <c r="F18" s="53">
        <v>13</v>
      </c>
      <c r="G18" s="11" t="s">
        <v>103</v>
      </c>
      <c r="H18" s="5" t="str">
        <f>VLOOKUP(G18,'MUAYYID - LIST MAWAD'!$B$3:$C$50,2,FALSE)</f>
        <v>Fiqih Shalat - 1</v>
      </c>
      <c r="I18" s="29" t="str">
        <f>IFERROR(HYPERLINK(VLOOKUP(G18,'MUAYYID - LIST MAWAD'!$B$3:$E$200,4,FALSE),VLOOKUP(G18,'MUAYYID - LIST MAWAD'!$B$3:$E$200,4,FALSE)),"Belum ada modul!")</f>
        <v>M2_E_01_Fiqih Shalat_Bag 1.pdf</v>
      </c>
    </row>
    <row r="19" spans="1:9" x14ac:dyDescent="0.35">
      <c r="A19" s="33"/>
      <c r="B19" s="33"/>
      <c r="C19" s="33"/>
      <c r="D19" s="39"/>
      <c r="E19" s="43"/>
      <c r="F19" s="55"/>
      <c r="G19" s="13" t="s">
        <v>106</v>
      </c>
      <c r="H19" s="5" t="str">
        <f>VLOOKUP(G19,'MUAYYID - LIST MAWAD'!$B$3:$C$50,2,FALSE)</f>
        <v>Fiqih Shalat - 2</v>
      </c>
      <c r="I19" s="29" t="str">
        <f>IFERROR(HYPERLINK(VLOOKUP(G19,'MUAYYID - LIST MAWAD'!$B$3:$E$200,4,FALSE),VLOOKUP(G19,'MUAYYID - LIST MAWAD'!$B$3:$E$200,4,FALSE)),"Belum ada modul!")</f>
        <v>M2_E_02_Fiqih Shalat_Bag 2.pdf</v>
      </c>
    </row>
    <row r="20" spans="1:9" x14ac:dyDescent="0.35">
      <c r="A20" s="33"/>
      <c r="B20" s="33"/>
      <c r="C20" s="33"/>
      <c r="D20" s="39"/>
      <c r="E20" s="9" t="s">
        <v>20</v>
      </c>
      <c r="F20" s="51">
        <v>14</v>
      </c>
      <c r="G20" s="9" t="s">
        <v>144</v>
      </c>
      <c r="H20" s="27" t="s">
        <v>21</v>
      </c>
      <c r="I20" s="31"/>
    </row>
    <row r="21" spans="1:9" x14ac:dyDescent="0.35">
      <c r="A21" s="33"/>
      <c r="B21" s="33"/>
      <c r="C21" s="33"/>
      <c r="D21" s="40"/>
      <c r="E21" s="9" t="s">
        <v>22</v>
      </c>
      <c r="F21" s="51">
        <v>15</v>
      </c>
      <c r="G21" s="9" t="s">
        <v>108</v>
      </c>
      <c r="H21" s="5" t="str">
        <f>VLOOKUP(G21,'MUAYYID - LIST MAWAD'!$B$3:$C$50,2,FALSE)</f>
        <v>Fiqih Puasa (Tata Cara Puasa)</v>
      </c>
      <c r="I21" s="29" t="str">
        <f>IFERROR(HYPERLINK(VLOOKUP(G21,'MUAYYID - LIST MAWAD'!$B$3:$E$200,4,FALSE),VLOOKUP(G21,'MUAYYID - LIST MAWAD'!$B$3:$E$200,4,FALSE)),"Belum ada modul!")</f>
        <v>M2_E_03_Fiqih Puasa.pdf</v>
      </c>
    </row>
    <row r="22" spans="1:9" x14ac:dyDescent="0.35">
      <c r="A22" s="33"/>
      <c r="B22" s="33"/>
      <c r="C22" s="33"/>
      <c r="D22" s="47" t="s">
        <v>23</v>
      </c>
      <c r="E22" s="9" t="s">
        <v>24</v>
      </c>
      <c r="F22" s="51">
        <v>16</v>
      </c>
      <c r="G22" s="9" t="s">
        <v>75</v>
      </c>
      <c r="H22" s="5" t="str">
        <f>VLOOKUP(G22,'MUAYYID - LIST MAWAD'!$B$3:$C$50,2,FALSE)</f>
        <v>Kejujuran dan Bahaya Dusta</v>
      </c>
      <c r="I22" s="29" t="str">
        <f>IFERROR(HYPERLINK(VLOOKUP(G22,'MUAYYID - LIST MAWAD'!$B$3:$E$200,4,FALSE),VLOOKUP(G22,'MUAYYID - LIST MAWAD'!$B$3:$E$200,4,FALSE)),"Belum ada modul!")</f>
        <v>M2_C_05_Kejujuran dan Bahaya Dusta.pdf</v>
      </c>
    </row>
    <row r="23" spans="1:9" x14ac:dyDescent="0.35">
      <c r="A23" s="33"/>
      <c r="B23" s="33"/>
      <c r="C23" s="33"/>
      <c r="D23" s="47"/>
      <c r="E23" s="41" t="s">
        <v>25</v>
      </c>
      <c r="F23" s="53">
        <v>17</v>
      </c>
      <c r="G23" s="11" t="s">
        <v>81</v>
      </c>
      <c r="H23" s="5" t="str">
        <f>VLOOKUP(G23,'MUAYYID - LIST MAWAD'!$B$3:$C$50,2,FALSE)</f>
        <v>Menjaga Lisan</v>
      </c>
      <c r="I23" s="29" t="str">
        <f>IFERROR(HYPERLINK(VLOOKUP(G23,'MUAYYID - LIST MAWAD'!$B$3:$E$200,4,FALSE),VLOOKUP(G23,'MUAYYID - LIST MAWAD'!$B$3:$E$200,4,FALSE)),"Belum ada modul!")</f>
        <v>M2_C_08_Menjaga Lisan.pdf</v>
      </c>
    </row>
    <row r="24" spans="1:9" x14ac:dyDescent="0.35">
      <c r="A24" s="33"/>
      <c r="B24" s="33"/>
      <c r="C24" s="33"/>
      <c r="D24" s="47"/>
      <c r="E24" s="43"/>
      <c r="F24" s="55"/>
      <c r="G24" s="13" t="s">
        <v>83</v>
      </c>
      <c r="H24" s="5" t="str">
        <f>VLOOKUP(G24,'MUAYYID - LIST MAWAD'!$B$3:$C$50,2,FALSE)</f>
        <v>Ghibah dan Namimah</v>
      </c>
      <c r="I24" s="29" t="str">
        <f>IFERROR(HYPERLINK(VLOOKUP(G24,'MUAYYID - LIST MAWAD'!$B$3:$E$200,4,FALSE),VLOOKUP(G24,'MUAYYID - LIST MAWAD'!$B$3:$E$200,4,FALSE)),"Belum ada modul!")</f>
        <v>M2_C_09_Ghibah dan Namimah.pdf</v>
      </c>
    </row>
    <row r="25" spans="1:9" x14ac:dyDescent="0.35">
      <c r="A25" s="33"/>
      <c r="B25" s="33"/>
      <c r="C25" s="33"/>
      <c r="D25" s="47"/>
      <c r="E25" s="41" t="s">
        <v>26</v>
      </c>
      <c r="F25" s="53">
        <v>18</v>
      </c>
      <c r="G25" s="11" t="s">
        <v>77</v>
      </c>
      <c r="H25" s="5" t="str">
        <f>VLOOKUP(G25,'MUAYYID - LIST MAWAD'!$B$3:$C$50,2,FALSE)</f>
        <v>Ketakwaan</v>
      </c>
      <c r="I25" s="29" t="str">
        <f>IFERROR(HYPERLINK(VLOOKUP(G25,'MUAYYID - LIST MAWAD'!$B$3:$E$200,4,FALSE),VLOOKUP(G25,'MUAYYID - LIST MAWAD'!$B$3:$E$200,4,FALSE)),"Belum ada modul!")</f>
        <v>M2_C_06_Ketakwaan.pdf</v>
      </c>
    </row>
    <row r="26" spans="1:9" x14ac:dyDescent="0.35">
      <c r="A26" s="33"/>
      <c r="B26" s="33"/>
      <c r="C26" s="33"/>
      <c r="D26" s="47"/>
      <c r="E26" s="42"/>
      <c r="F26" s="54"/>
      <c r="G26" s="12" t="s">
        <v>85</v>
      </c>
      <c r="H26" s="5" t="str">
        <f>VLOOKUP(G26,'MUAYYID - LIST MAWAD'!$B$3:$C$50,2,FALSE)</f>
        <v>Menjaga Pandangan</v>
      </c>
      <c r="I26" s="29" t="str">
        <f>IFERROR(HYPERLINK(VLOOKUP(G26,'MUAYYID - LIST MAWAD'!$B$3:$E$200,4,FALSE),VLOOKUP(G26,'MUAYYID - LIST MAWAD'!$B$3:$E$200,4,FALSE)),"Belum ada modul!")</f>
        <v>M2_C_10_Menjaga Pandangan.pdf</v>
      </c>
    </row>
    <row r="27" spans="1:9" x14ac:dyDescent="0.35">
      <c r="A27" s="33"/>
      <c r="B27" s="33"/>
      <c r="C27" s="33"/>
      <c r="D27" s="47"/>
      <c r="E27" s="42"/>
      <c r="F27" s="54"/>
      <c r="G27" s="12" t="s">
        <v>87</v>
      </c>
      <c r="H27" s="5" t="str">
        <f>VLOOKUP(G27,'MUAYYID - LIST MAWAD'!$B$3:$C$50,2,FALSE)</f>
        <v>Menjaga Kemaluan</v>
      </c>
      <c r="I27" s="29" t="str">
        <f>IFERROR(HYPERLINK(VLOOKUP(G27,'MUAYYID - LIST MAWAD'!$B$3:$E$200,4,FALSE),VLOOKUP(G27,'MUAYYID - LIST MAWAD'!$B$3:$E$200,4,FALSE)),"Belum ada modul!")</f>
        <v>M2_C_11_Menjaga Kemaluan.pdf</v>
      </c>
    </row>
    <row r="28" spans="1:9" x14ac:dyDescent="0.35">
      <c r="A28" s="33"/>
      <c r="B28" s="33"/>
      <c r="C28" s="33"/>
      <c r="D28" s="47"/>
      <c r="E28" s="43"/>
      <c r="F28" s="55"/>
      <c r="G28" s="13" t="s">
        <v>89</v>
      </c>
      <c r="H28" s="5" t="str">
        <f>VLOOKUP(G28,'MUAYYID - LIST MAWAD'!$B$3:$C$50,2,FALSE)</f>
        <v>Penghasilan yang Halal</v>
      </c>
      <c r="I28" s="29" t="str">
        <f>IFERROR(HYPERLINK(VLOOKUP(G28,'MUAYYID - LIST MAWAD'!$B$3:$E$200,4,FALSE),VLOOKUP(G28,'MUAYYID - LIST MAWAD'!$B$3:$E$200,4,FALSE)),"Belum ada modul!")</f>
        <v>M2_C_12_Penghasilan yang halal.pdf</v>
      </c>
    </row>
    <row r="29" spans="1:9" x14ac:dyDescent="0.35">
      <c r="A29" s="33"/>
      <c r="B29" s="33"/>
      <c r="C29" s="33"/>
      <c r="D29" s="47"/>
      <c r="E29" s="41" t="s">
        <v>27</v>
      </c>
      <c r="F29" s="53">
        <v>19</v>
      </c>
      <c r="G29" s="11" t="s">
        <v>79</v>
      </c>
      <c r="H29" s="5" t="str">
        <f>VLOOKUP(G29,'MUAYYID - LIST MAWAD'!$B$3:$C$50,2,FALSE)</f>
        <v>Sedekah</v>
      </c>
      <c r="I29" s="29" t="str">
        <f>IFERROR(HYPERLINK(VLOOKUP(G29,'MUAYYID - LIST MAWAD'!$B$3:$E$200,4,FALSE),VLOOKUP(G29,'MUAYYID - LIST MAWAD'!$B$3:$E$200,4,FALSE)),"Belum ada modul!")</f>
        <v>M2_C_07_Sedekah.pdf</v>
      </c>
    </row>
    <row r="30" spans="1:9" x14ac:dyDescent="0.35">
      <c r="A30" s="33"/>
      <c r="B30" s="33"/>
      <c r="C30" s="33"/>
      <c r="D30" s="47"/>
      <c r="E30" s="43"/>
      <c r="F30" s="55"/>
      <c r="G30" s="13" t="s">
        <v>91</v>
      </c>
      <c r="H30" s="5" t="str">
        <f>VLOOKUP(G30,'MUAYYID - LIST MAWAD'!$B$3:$C$50,2,FALSE)</f>
        <v>Silaturahmi</v>
      </c>
      <c r="I30" s="29" t="str">
        <f>IFERROR(HYPERLINK(VLOOKUP(G30,'MUAYYID - LIST MAWAD'!$B$3:$E$200,4,FALSE),VLOOKUP(G30,'MUAYYID - LIST MAWAD'!$B$3:$E$200,4,FALSE)),"Belum ada modul!")</f>
        <v>M2_C_13_Silaturrahmi.pdf</v>
      </c>
    </row>
    <row r="31" spans="1:9" ht="29" x14ac:dyDescent="0.35">
      <c r="A31" s="33"/>
      <c r="B31" s="33"/>
      <c r="C31" s="33"/>
      <c r="D31" s="47"/>
      <c r="E31" s="9" t="s">
        <v>28</v>
      </c>
      <c r="F31" s="51">
        <v>20</v>
      </c>
      <c r="G31" s="9" t="s">
        <v>110</v>
      </c>
      <c r="H31" s="5" t="str">
        <f>VLOOKUP(G31,'MUAYYID - LIST MAWAD'!$B$3:$C$50,2,FALSE)</f>
        <v>Ash-Shira’u Bainal Haqqi Wal Bathil (Pertarungan Antara Kebenaran dan Kebatilan)</v>
      </c>
      <c r="I31" s="29" t="str">
        <f>IFERROR(HYPERLINK(VLOOKUP(G31,'MUAYYID - LIST MAWAD'!$B$3:$E$200,4,FALSE),VLOOKUP(G31,'MUAYYID - LIST MAWAD'!$B$3:$E$200,4,FALSE)),"Belum ada modul!")</f>
        <v>M2_F_01_Ash-Shira' Bainal Haqqi Wal Bathil (Pertarungan Antara Kebenaran dan Kebatilan).pdf</v>
      </c>
    </row>
    <row r="32" spans="1:9" x14ac:dyDescent="0.35">
      <c r="A32" s="33"/>
      <c r="B32" s="33"/>
      <c r="C32" s="33"/>
      <c r="D32" s="47"/>
      <c r="E32" s="9" t="s">
        <v>29</v>
      </c>
      <c r="F32" s="51">
        <v>21</v>
      </c>
      <c r="G32" s="9" t="s">
        <v>114</v>
      </c>
      <c r="H32" s="5" t="str">
        <f>VLOOKUP(G32,'MUAYYID - LIST MAWAD'!$B$3:$C$50,2,FALSE)</f>
        <v>Hizbullah (Golongan Allah)</v>
      </c>
      <c r="I32" s="29" t="str">
        <f>IFERROR(HYPERLINK(VLOOKUP(G32,'MUAYYID - LIST MAWAD'!$B$3:$E$200,4,FALSE),VLOOKUP(G32,'MUAYYID - LIST MAWAD'!$B$3:$E$200,4,FALSE)),"Belum ada modul!")</f>
        <v>M2_F_03_Hizbullah (Golongan Allah).pdf</v>
      </c>
    </row>
    <row r="33" spans="1:9" ht="29" x14ac:dyDescent="0.35">
      <c r="A33" s="33"/>
      <c r="B33" s="33"/>
      <c r="C33" s="33"/>
      <c r="D33" s="47" t="s">
        <v>30</v>
      </c>
      <c r="E33" s="9" t="s">
        <v>31</v>
      </c>
      <c r="F33" s="51">
        <v>22</v>
      </c>
      <c r="G33" s="9" t="s">
        <v>128</v>
      </c>
      <c r="H33" s="5" t="str">
        <f>VLOOKUP(G33,'MUAYYID - LIST MAWAD'!$B$3:$C$50,2,FALSE)</f>
        <v>Bahasa Arab Al-Mudah</v>
      </c>
      <c r="I33" s="29" t="str">
        <f>IFERROR(HYPERLINK(VLOOKUP(G33,'MUAYYID - LIST MAWAD'!$B$3:$E$200,4,FALSE),VLOOKUP(G33,'MUAYYID - LIST MAWAD'!$B$3:$E$200,4,FALSE)),"Belum ada modul!")</f>
        <v>Menggunakan buku bahasa arab Al-Mudah</v>
      </c>
    </row>
    <row r="34" spans="1:9" ht="31.25" customHeight="1" x14ac:dyDescent="0.35">
      <c r="A34" s="33"/>
      <c r="B34" s="33"/>
      <c r="C34" s="33"/>
      <c r="D34" s="47"/>
      <c r="E34" s="9" t="s">
        <v>32</v>
      </c>
      <c r="F34" s="56">
        <v>23</v>
      </c>
      <c r="G34" s="34" t="s">
        <v>145</v>
      </c>
      <c r="H34" s="44" t="s">
        <v>33</v>
      </c>
      <c r="I34" s="36"/>
    </row>
    <row r="35" spans="1:9" ht="29" x14ac:dyDescent="0.35">
      <c r="A35" s="33"/>
      <c r="B35" s="33"/>
      <c r="C35" s="33"/>
      <c r="D35" s="47"/>
      <c r="E35" s="9" t="s">
        <v>34</v>
      </c>
      <c r="F35" s="57">
        <v>24</v>
      </c>
      <c r="G35" s="35"/>
      <c r="H35" s="45"/>
      <c r="I35" s="37"/>
    </row>
    <row r="36" spans="1:9" ht="34.25" customHeight="1" x14ac:dyDescent="0.35">
      <c r="A36" s="33"/>
      <c r="B36" s="33"/>
      <c r="C36" s="33"/>
      <c r="D36" s="38" t="s">
        <v>35</v>
      </c>
      <c r="E36" s="9" t="s">
        <v>36</v>
      </c>
      <c r="F36" s="51">
        <v>25</v>
      </c>
      <c r="G36" s="9" t="s">
        <v>112</v>
      </c>
      <c r="H36" s="7" t="str">
        <f>VLOOKUP(G36,'MUAYYID - LIST MAWAD'!$B$3:$C$50,2,FALSE)</f>
        <v>Al-Furqaan (Pembeda Antara Kebenaran dan Kebatilan)</v>
      </c>
      <c r="I36" s="29" t="str">
        <f>IFERROR(HYPERLINK(VLOOKUP(G36,'MUAYYID - LIST MAWAD'!$B$3:$E$200,4,FALSE),VLOOKUP(G36,'MUAYYID - LIST MAWAD'!$B$3:$E$200,4,FALSE)),"Belum ada modul!")</f>
        <v>M2_F_02_Al-Furqaan (Pembeda Antara Kebenaran dan Kebatilan).pdf</v>
      </c>
    </row>
    <row r="37" spans="1:9" ht="29" x14ac:dyDescent="0.35">
      <c r="A37" s="33"/>
      <c r="B37" s="33"/>
      <c r="C37" s="33"/>
      <c r="D37" s="39"/>
      <c r="E37" s="41" t="s">
        <v>37</v>
      </c>
      <c r="F37" s="53">
        <v>26</v>
      </c>
      <c r="G37" s="11" t="s">
        <v>110</v>
      </c>
      <c r="H37" s="7" t="str">
        <f>VLOOKUP(G37,'MUAYYID - LIST MAWAD'!$B$3:$C$50,2,FALSE)</f>
        <v>Ash-Shira’u Bainal Haqqi Wal Bathil (Pertarungan Antara Kebenaran dan Kebatilan)</v>
      </c>
      <c r="I37" s="29" t="str">
        <f>IFERROR(HYPERLINK(VLOOKUP(G37,'MUAYYID - LIST MAWAD'!$B$3:$E$200,4,FALSE),VLOOKUP(G37,'MUAYYID - LIST MAWAD'!$B$3:$E$200,4,FALSE)),"Belum ada modul!")</f>
        <v>M2_F_01_Ash-Shira' Bainal Haqqi Wal Bathil (Pertarungan Antara Kebenaran dan Kebatilan).pdf</v>
      </c>
    </row>
    <row r="38" spans="1:9" x14ac:dyDescent="0.35">
      <c r="A38" s="33"/>
      <c r="B38" s="33"/>
      <c r="C38" s="33"/>
      <c r="D38" s="39"/>
      <c r="E38" s="42"/>
      <c r="F38" s="54"/>
      <c r="G38" s="12" t="s">
        <v>112</v>
      </c>
      <c r="H38" s="7" t="str">
        <f>VLOOKUP(G38,'MUAYYID - LIST MAWAD'!$B$3:$C$50,2,FALSE)</f>
        <v>Al-Furqaan (Pembeda Antara Kebenaran dan Kebatilan)</v>
      </c>
      <c r="I38" s="29" t="str">
        <f>IFERROR(HYPERLINK(VLOOKUP(G38,'MUAYYID - LIST MAWAD'!$B$3:$E$200,4,FALSE),VLOOKUP(G38,'MUAYYID - LIST MAWAD'!$B$3:$E$200,4,FALSE)),"Belum ada modul!")</f>
        <v>M2_F_02_Al-Furqaan (Pembeda Antara Kebenaran dan Kebatilan).pdf</v>
      </c>
    </row>
    <row r="39" spans="1:9" x14ac:dyDescent="0.35">
      <c r="A39" s="33"/>
      <c r="B39" s="33"/>
      <c r="C39" s="33"/>
      <c r="D39" s="40"/>
      <c r="E39" s="43"/>
      <c r="F39" s="55"/>
      <c r="G39" s="13" t="s">
        <v>114</v>
      </c>
      <c r="H39" s="7" t="str">
        <f>VLOOKUP(G39,'MUAYYID - LIST MAWAD'!$B$3:$C$50,2,FALSE)</f>
        <v>Hizbullah (Golongan Allah)</v>
      </c>
      <c r="I39" s="29" t="str">
        <f>IFERROR(HYPERLINK(VLOOKUP(G39,'MUAYYID - LIST MAWAD'!$B$3:$E$200,4,FALSE),VLOOKUP(G39,'MUAYYID - LIST MAWAD'!$B$3:$E$200,4,FALSE)),"Belum ada modul!")</f>
        <v>M2_F_03_Hizbullah (Golongan Allah).pdf</v>
      </c>
    </row>
    <row r="40" spans="1:9" x14ac:dyDescent="0.35">
      <c r="A40" s="33"/>
      <c r="B40" s="33"/>
      <c r="C40" s="33"/>
      <c r="D40" s="38" t="s">
        <v>38</v>
      </c>
      <c r="E40" s="41" t="s">
        <v>39</v>
      </c>
      <c r="F40" s="53">
        <v>27</v>
      </c>
      <c r="G40" s="11" t="s">
        <v>97</v>
      </c>
      <c r="H40" s="7" t="str">
        <f>VLOOKUP(G40,'MUAYYID - LIST MAWAD'!$B$3:$C$50,2,FALSE)</f>
        <v xml:space="preserve">Asaasu ‘Amaliyyati at-Takwin (Dasar-Dasar Proses Pembentukan) </v>
      </c>
      <c r="I40" s="29" t="str">
        <f>IFERROR(HYPERLINK(VLOOKUP(G40,'MUAYYID - LIST MAWAD'!$B$3:$E$200,4,FALSE),VLOOKUP(G40,'MUAYYID - LIST MAWAD'!$B$3:$E$200,4,FALSE)),"Belum ada modul!")</f>
        <v>M2_D_04_Asaasu ‘Amaliyyatit Takwiin (Dasar-Dasar Proses Pembentukan).pdf</v>
      </c>
    </row>
    <row r="41" spans="1:9" x14ac:dyDescent="0.35">
      <c r="A41" s="33"/>
      <c r="B41" s="33"/>
      <c r="C41" s="33"/>
      <c r="D41" s="39"/>
      <c r="E41" s="42"/>
      <c r="F41" s="54"/>
      <c r="G41" s="12" t="s">
        <v>98</v>
      </c>
      <c r="H41" s="7" t="str">
        <f>VLOOKUP(G41,'MUAYYID - LIST MAWAD'!$B$3:$C$50,2,FALSE)</f>
        <v xml:space="preserve">Rabbaniyatu ad-Da’wah (Dakwah Yang Berorientasi Kepada Allah) </v>
      </c>
      <c r="I41" s="29" t="str">
        <f>IFERROR(HYPERLINK(VLOOKUP(G41,'MUAYYID - LIST MAWAD'!$B$3:$E$200,4,FALSE),VLOOKUP(G41,'MUAYYID - LIST MAWAD'!$B$3:$E$200,4,FALSE)),"Belum ada modul!")</f>
        <v>M2_D_05_Rabbaniyatud Da’wah (Dakwah Yang Berorientasi Kepada Allah).pdf</v>
      </c>
    </row>
    <row r="42" spans="1:9" ht="29" x14ac:dyDescent="0.35">
      <c r="A42" s="33"/>
      <c r="B42" s="33"/>
      <c r="C42" s="33"/>
      <c r="D42" s="40"/>
      <c r="E42" s="43"/>
      <c r="F42" s="55"/>
      <c r="G42" s="13" t="s">
        <v>101</v>
      </c>
      <c r="H42" s="7" t="str">
        <f>VLOOKUP(G42,'MUAYYID - LIST MAWAD'!$B$3:$C$50,2,FALSE)</f>
        <v xml:space="preserve">Dauru asy-Syabaabi Fi Hamli ar-Risaalah (Peran Pemuda dalam Mengemban Risalah) </v>
      </c>
      <c r="I42" s="29" t="str">
        <f>IFERROR(HYPERLINK(VLOOKUP(G42,'MUAYYID - LIST MAWAD'!$B$3:$E$200,4,FALSE),VLOOKUP(G42,'MUAYYID - LIST MAWAD'!$B$3:$E$200,4,FALSE)),"Belum ada modul!")</f>
        <v>M2_D_07_Daurusy Syabaabi Fi Hamlir Risaalah (Peran Pemuda dalam Mengemban Risalah).pdf</v>
      </c>
    </row>
    <row r="43" spans="1:9" ht="34.75" customHeight="1" x14ac:dyDescent="0.35">
      <c r="A43" s="33"/>
      <c r="B43" s="33"/>
      <c r="C43" s="33"/>
      <c r="D43" s="46" t="s">
        <v>40</v>
      </c>
      <c r="E43" s="41" t="s">
        <v>41</v>
      </c>
      <c r="F43" s="53">
        <v>28</v>
      </c>
      <c r="G43" s="11" t="s">
        <v>99</v>
      </c>
      <c r="H43" s="7" t="str">
        <f>VLOOKUP(G43,'MUAYYID - LIST MAWAD'!$B$3:$C$50,2,FALSE)</f>
        <v xml:space="preserve">Kaifa Yatakayyifu Bil Islaam (Bagaimana Beradaptasi dengan Islam) </v>
      </c>
      <c r="I43" s="29" t="str">
        <f>IFERROR(HYPERLINK(VLOOKUP(G43,'MUAYYID - LIST MAWAD'!$B$3:$E$200,4,FALSE),VLOOKUP(G43,'MUAYYID - LIST MAWAD'!$B$3:$E$200,4,FALSE)),"Belum ada modul!")</f>
        <v>M2_D_06_Kaifa Yatakayyifu Bil Islaam (Bagaimana Beradaptasi dengan Islam).pdf</v>
      </c>
    </row>
    <row r="44" spans="1:9" ht="31.25" customHeight="1" x14ac:dyDescent="0.35">
      <c r="A44" s="33"/>
      <c r="B44" s="33"/>
      <c r="C44" s="33"/>
      <c r="D44" s="46"/>
      <c r="E44" s="43"/>
      <c r="F44" s="55"/>
      <c r="G44" s="13" t="s">
        <v>102</v>
      </c>
      <c r="H44" s="7" t="str">
        <f>VLOOKUP(G44,'MUAYYID - LIST MAWAD'!$B$3:$C$50,2,FALSE)</f>
        <v xml:space="preserve">Muqawwimaatu Nahdhati al-Ummah (Pilar-Pilar Kebangkitan Umat) </v>
      </c>
      <c r="I44" s="29" t="str">
        <f>IFERROR(HYPERLINK(VLOOKUP(G44,'MUAYYID - LIST MAWAD'!$B$3:$E$200,4,FALSE),VLOOKUP(G44,'MUAYYID - LIST MAWAD'!$B$3:$E$200,4,FALSE)),"Belum ada modul!")</f>
        <v>M2_D_08_Muqawwimaatu Nahdhatil Ummah (Pilar-Pilar Kebangkitan Umat).pdf</v>
      </c>
    </row>
    <row r="45" spans="1:9" x14ac:dyDescent="0.35">
      <c r="A45" s="33"/>
      <c r="B45" s="33"/>
      <c r="C45" s="33"/>
      <c r="D45" s="46"/>
      <c r="E45" s="9" t="s">
        <v>42</v>
      </c>
      <c r="F45" s="51">
        <v>29</v>
      </c>
      <c r="G45" s="9" t="s">
        <v>116</v>
      </c>
      <c r="H45" s="7" t="str">
        <f>VLOOKUP(G45,'MUAYYID - LIST MAWAD'!$B$3:$C$50,2,FALSE)</f>
        <v>Inisiatif dan Peran Sosial dalam Dakwah</v>
      </c>
      <c r="I45" s="29" t="str">
        <f>IFERROR(HYPERLINK(VLOOKUP(G45,'MUAYYID - LIST MAWAD'!$B$3:$E$200,4,FALSE),VLOOKUP(G45,'MUAYYID - LIST MAWAD'!$B$3:$E$200,4,FALSE)),"Belum ada modul!")</f>
        <v>M2_G_01_Inisiatif dan Peran Sosial dalam Dakwah.pdf</v>
      </c>
    </row>
    <row r="46" spans="1:9" ht="43.5" x14ac:dyDescent="0.35">
      <c r="A46" s="33"/>
      <c r="B46" s="33"/>
      <c r="C46" s="33"/>
      <c r="D46" s="16" t="s">
        <v>43</v>
      </c>
      <c r="E46" s="9" t="s">
        <v>44</v>
      </c>
      <c r="F46" s="51">
        <v>30</v>
      </c>
      <c r="G46" s="9" t="s">
        <v>119</v>
      </c>
      <c r="H46" s="7" t="str">
        <f>VLOOKUP(G46,'MUAYYID - LIST MAWAD'!$B$3:$C$50,2,FALSE)</f>
        <v>Tantangan Sosial Dalam Aspek Moral dan Solusi Islam</v>
      </c>
      <c r="I46" s="29" t="str">
        <f>IFERROR(HYPERLINK(VLOOKUP(G46,'MUAYYID - LIST MAWAD'!$B$3:$E$200,4,FALSE),VLOOKUP(G46,'MUAYYID - LIST MAWAD'!$B$3:$E$200,4,FALSE)),"Belum ada modul!")</f>
        <v>M2_G_02_Tantangan Sosial Dalam Aspek Moral dan Solusi Islam.pdf</v>
      </c>
    </row>
    <row r="47" spans="1:9" x14ac:dyDescent="0.35">
      <c r="A47" s="33"/>
      <c r="B47" s="33"/>
      <c r="C47" s="33"/>
      <c r="D47" s="46" t="s">
        <v>45</v>
      </c>
      <c r="E47" s="9" t="s">
        <v>46</v>
      </c>
      <c r="F47" s="51">
        <v>31</v>
      </c>
      <c r="G47" s="9" t="s">
        <v>121</v>
      </c>
      <c r="H47" s="7" t="str">
        <f>VLOOKUP(G47,'MUAYYID - LIST MAWAD'!$B$3:$C$50,2,FALSE)</f>
        <v>Dakwah Islam dalam Menyikapi Tantangan Modern</v>
      </c>
      <c r="I47" s="29" t="str">
        <f>IFERROR(HYPERLINK(VLOOKUP(G47,'MUAYYID - LIST MAWAD'!$B$3:$E$200,4,FALSE),VLOOKUP(G47,'MUAYYID - LIST MAWAD'!$B$3:$E$200,4,FALSE)),"Belum ada modul!")</f>
        <v>M2_G_03_Dakwah Islam dalam Menyikapi Tantangan Modern.pdf</v>
      </c>
    </row>
    <row r="48" spans="1:9" x14ac:dyDescent="0.35">
      <c r="A48" s="33"/>
      <c r="B48" s="33"/>
      <c r="C48" s="33"/>
      <c r="D48" s="46"/>
      <c r="E48" s="9" t="s">
        <v>47</v>
      </c>
      <c r="F48" s="51">
        <v>32</v>
      </c>
      <c r="G48" s="9" t="s">
        <v>123</v>
      </c>
      <c r="H48" s="7" t="str">
        <f>VLOOKUP(G48,'MUAYYID - LIST MAWAD'!$B$3:$C$50,2,FALSE)</f>
        <v>Jejak Perjuangan Umat Islam di Palestina</v>
      </c>
      <c r="I48" s="29" t="str">
        <f>IFERROR(HYPERLINK(VLOOKUP(G48,'MUAYYID - LIST MAWAD'!$B$3:$E$200,4,FALSE),VLOOKUP(G48,'MUAYYID - LIST MAWAD'!$B$3:$E$200,4,FALSE)),"Belum ada modul!")</f>
        <v>M2_G_04_Jejak Perjuangan Umat Islam di Palestina.pdf</v>
      </c>
    </row>
    <row r="49" spans="1:9" ht="33.65" customHeight="1" x14ac:dyDescent="0.35">
      <c r="A49" s="33"/>
      <c r="B49" s="33"/>
      <c r="C49" s="33"/>
      <c r="D49" s="46"/>
      <c r="E49" s="9" t="s">
        <v>48</v>
      </c>
      <c r="F49" s="51">
        <v>33</v>
      </c>
      <c r="G49" s="9" t="s">
        <v>102</v>
      </c>
      <c r="H49" s="7" t="str">
        <f>VLOOKUP(G49,'MUAYYID - LIST MAWAD'!$B$3:$C$50,2,FALSE)</f>
        <v xml:space="preserve">Muqawwimaatu Nahdhati al-Ummah (Pilar-Pilar Kebangkitan Umat) </v>
      </c>
      <c r="I49" s="29" t="str">
        <f>IFERROR(HYPERLINK(VLOOKUP(G49,'MUAYYID - LIST MAWAD'!$B$3:$E$200,4,FALSE),VLOOKUP(G49,'MUAYYID - LIST MAWAD'!$B$3:$E$200,4,FALSE)),"Belum ada modul!")</f>
        <v>M2_D_08_Muqawwimaatu Nahdhatil Ummah (Pilar-Pilar Kebangkitan Umat).pdf</v>
      </c>
    </row>
    <row r="50" spans="1:9" ht="29" x14ac:dyDescent="0.35">
      <c r="A50" s="33"/>
      <c r="B50" s="33"/>
      <c r="C50" s="33"/>
      <c r="D50" s="46"/>
      <c r="E50" s="9" t="s">
        <v>49</v>
      </c>
      <c r="F50" s="51">
        <v>34</v>
      </c>
      <c r="G50" s="9" t="s">
        <v>125</v>
      </c>
      <c r="H50" s="7" t="str">
        <f>VLOOKUP(G50,'MUAYYID - LIST MAWAD'!$B$3:$C$50,2,FALSE)</f>
        <v>Merespon isu-isu kontemporer dalam negara modern</v>
      </c>
      <c r="I50" s="29" t="str">
        <f>IFERROR(HYPERLINK(VLOOKUP(G50,'MUAYYID - LIST MAWAD'!$B$3:$E$200,4,FALSE),VLOOKUP(G50,'MUAYYID - LIST MAWAD'!$B$3:$E$200,4,FALSE)),"Belum ada modul!")</f>
        <v>M2_H_01_Merespon isu-isu kontemporer dalam negara modern.pdf</v>
      </c>
    </row>
  </sheetData>
  <mergeCells count="24">
    <mergeCell ref="D33:D35"/>
    <mergeCell ref="D40:D42"/>
    <mergeCell ref="E40:E42"/>
    <mergeCell ref="E18:E19"/>
    <mergeCell ref="D22:D32"/>
    <mergeCell ref="E23:E24"/>
    <mergeCell ref="E25:E28"/>
    <mergeCell ref="E29:E30"/>
    <mergeCell ref="A3:A50"/>
    <mergeCell ref="B3:B50"/>
    <mergeCell ref="C3:C50"/>
    <mergeCell ref="G34:G35"/>
    <mergeCell ref="I34:I35"/>
    <mergeCell ref="D36:D39"/>
    <mergeCell ref="E37:E39"/>
    <mergeCell ref="H34:H35"/>
    <mergeCell ref="D43:D45"/>
    <mergeCell ref="E43:E44"/>
    <mergeCell ref="D47:D50"/>
    <mergeCell ref="D3:D13"/>
    <mergeCell ref="E3:E4"/>
    <mergeCell ref="E6:E10"/>
    <mergeCell ref="E11:E13"/>
    <mergeCell ref="D14:D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EFB9C-F6DA-4D49-B621-4438B5F710DF}">
  <sheetPr>
    <tabColor theme="8"/>
  </sheetPr>
  <dimension ref="A2:E46"/>
  <sheetViews>
    <sheetView zoomScale="90" zoomScaleNormal="90" workbookViewId="0">
      <pane ySplit="2" topLeftCell="A3" activePane="bottomLeft" state="frozen"/>
      <selection pane="bottomLeft" activeCell="C38" sqref="C38"/>
    </sheetView>
  </sheetViews>
  <sheetFormatPr defaultColWidth="8.90625" defaultRowHeight="14.5" x14ac:dyDescent="0.35"/>
  <cols>
    <col min="1" max="1" width="5.90625" style="18" customWidth="1"/>
    <col min="2" max="2" width="10.1796875" style="19" bestFit="1" customWidth="1"/>
    <col min="3" max="3" width="73.54296875" style="3" customWidth="1"/>
    <col min="4" max="4" width="33.1796875" style="18" customWidth="1"/>
    <col min="5" max="5" width="77.81640625" style="19" bestFit="1" customWidth="1"/>
    <col min="6" max="16384" width="8.90625" style="19"/>
  </cols>
  <sheetData>
    <row r="2" spans="1:5" s="17" customFormat="1" ht="34.25" customHeight="1" x14ac:dyDescent="0.35">
      <c r="A2" s="23" t="s">
        <v>50</v>
      </c>
      <c r="B2" s="23" t="s">
        <v>51</v>
      </c>
      <c r="C2" s="23" t="s">
        <v>52</v>
      </c>
      <c r="D2" s="23" t="s">
        <v>133</v>
      </c>
      <c r="E2" s="24" t="s">
        <v>138</v>
      </c>
    </row>
    <row r="3" spans="1:5" x14ac:dyDescent="0.35">
      <c r="A3" s="20">
        <v>1</v>
      </c>
      <c r="B3" s="21" t="s">
        <v>53</v>
      </c>
      <c r="C3" s="5" t="s">
        <v>190</v>
      </c>
      <c r="D3" s="20" t="s">
        <v>54</v>
      </c>
      <c r="E3" s="25" t="s">
        <v>139</v>
      </c>
    </row>
    <row r="4" spans="1:5" x14ac:dyDescent="0.35">
      <c r="A4" s="20">
        <v>2</v>
      </c>
      <c r="B4" s="21" t="s">
        <v>55</v>
      </c>
      <c r="C4" s="5" t="s">
        <v>56</v>
      </c>
      <c r="D4" s="20" t="s">
        <v>54</v>
      </c>
      <c r="E4" s="25" t="s">
        <v>140</v>
      </c>
    </row>
    <row r="5" spans="1:5" x14ac:dyDescent="0.35">
      <c r="A5" s="20">
        <v>3</v>
      </c>
      <c r="B5" s="22" t="s">
        <v>57</v>
      </c>
      <c r="C5" s="5" t="s">
        <v>185</v>
      </c>
      <c r="D5" s="20" t="s">
        <v>54</v>
      </c>
      <c r="E5" s="25" t="s">
        <v>141</v>
      </c>
    </row>
    <row r="6" spans="1:5" x14ac:dyDescent="0.35">
      <c r="A6" s="20">
        <v>4</v>
      </c>
      <c r="B6" s="22" t="s">
        <v>58</v>
      </c>
      <c r="C6" s="5" t="s">
        <v>186</v>
      </c>
      <c r="D6" s="20" t="s">
        <v>54</v>
      </c>
      <c r="E6" s="25" t="s">
        <v>142</v>
      </c>
    </row>
    <row r="7" spans="1:5" x14ac:dyDescent="0.35">
      <c r="A7" s="20">
        <v>5</v>
      </c>
      <c r="B7" s="22" t="s">
        <v>59</v>
      </c>
      <c r="C7" s="5" t="s">
        <v>187</v>
      </c>
      <c r="D7" s="20" t="s">
        <v>54</v>
      </c>
      <c r="E7" s="25" t="s">
        <v>143</v>
      </c>
    </row>
    <row r="8" spans="1:5" x14ac:dyDescent="0.35">
      <c r="A8" s="20">
        <v>6</v>
      </c>
      <c r="B8" s="22" t="s">
        <v>60</v>
      </c>
      <c r="C8" s="5" t="s">
        <v>188</v>
      </c>
      <c r="D8" s="20" t="s">
        <v>54</v>
      </c>
      <c r="E8" s="25" t="s">
        <v>146</v>
      </c>
    </row>
    <row r="9" spans="1:5" x14ac:dyDescent="0.35">
      <c r="A9" s="20">
        <v>7</v>
      </c>
      <c r="B9" s="22" t="s">
        <v>61</v>
      </c>
      <c r="C9" s="5" t="s">
        <v>189</v>
      </c>
      <c r="D9" s="20" t="s">
        <v>54</v>
      </c>
      <c r="E9" s="25" t="s">
        <v>147</v>
      </c>
    </row>
    <row r="10" spans="1:5" x14ac:dyDescent="0.35">
      <c r="A10" s="20">
        <v>8</v>
      </c>
      <c r="B10" s="22" t="s">
        <v>62</v>
      </c>
      <c r="C10" s="5" t="s">
        <v>134</v>
      </c>
      <c r="D10" s="20" t="s">
        <v>63</v>
      </c>
      <c r="E10" s="25" t="s">
        <v>148</v>
      </c>
    </row>
    <row r="11" spans="1:5" x14ac:dyDescent="0.35">
      <c r="A11" s="20">
        <v>9</v>
      </c>
      <c r="B11" s="22" t="s">
        <v>64</v>
      </c>
      <c r="C11" s="5" t="s">
        <v>135</v>
      </c>
      <c r="D11" s="20" t="s">
        <v>63</v>
      </c>
      <c r="E11" s="25" t="s">
        <v>149</v>
      </c>
    </row>
    <row r="12" spans="1:5" x14ac:dyDescent="0.35">
      <c r="A12" s="20">
        <v>10</v>
      </c>
      <c r="B12" s="22" t="s">
        <v>65</v>
      </c>
      <c r="C12" s="5" t="s">
        <v>136</v>
      </c>
      <c r="D12" s="20" t="s">
        <v>63</v>
      </c>
      <c r="E12" s="25" t="s">
        <v>150</v>
      </c>
    </row>
    <row r="13" spans="1:5" x14ac:dyDescent="0.35">
      <c r="A13" s="20">
        <v>11</v>
      </c>
      <c r="B13" s="22" t="s">
        <v>66</v>
      </c>
      <c r="C13" s="5" t="s">
        <v>67</v>
      </c>
      <c r="D13" s="20" t="s">
        <v>68</v>
      </c>
      <c r="E13" s="25" t="s">
        <v>151</v>
      </c>
    </row>
    <row r="14" spans="1:5" x14ac:dyDescent="0.35">
      <c r="A14" s="20">
        <v>12</v>
      </c>
      <c r="B14" s="22" t="s">
        <v>69</v>
      </c>
      <c r="C14" s="5" t="s">
        <v>70</v>
      </c>
      <c r="D14" s="20" t="s">
        <v>68</v>
      </c>
      <c r="E14" s="25" t="s">
        <v>152</v>
      </c>
    </row>
    <row r="15" spans="1:5" x14ac:dyDescent="0.35">
      <c r="A15" s="20">
        <v>13</v>
      </c>
      <c r="B15" s="22" t="s">
        <v>71</v>
      </c>
      <c r="C15" s="5" t="s">
        <v>72</v>
      </c>
      <c r="D15" s="20" t="s">
        <v>68</v>
      </c>
      <c r="E15" s="25" t="s">
        <v>153</v>
      </c>
    </row>
    <row r="16" spans="1:5" x14ac:dyDescent="0.35">
      <c r="A16" s="20">
        <v>14</v>
      </c>
      <c r="B16" s="22" t="s">
        <v>73</v>
      </c>
      <c r="C16" s="5" t="s">
        <v>74</v>
      </c>
      <c r="D16" s="20" t="s">
        <v>68</v>
      </c>
      <c r="E16" s="25" t="s">
        <v>154</v>
      </c>
    </row>
    <row r="17" spans="1:5" x14ac:dyDescent="0.35">
      <c r="A17" s="20">
        <v>15</v>
      </c>
      <c r="B17" s="22" t="s">
        <v>75</v>
      </c>
      <c r="C17" s="5" t="s">
        <v>76</v>
      </c>
      <c r="D17" s="20" t="s">
        <v>68</v>
      </c>
      <c r="E17" s="25" t="s">
        <v>155</v>
      </c>
    </row>
    <row r="18" spans="1:5" x14ac:dyDescent="0.35">
      <c r="A18" s="20">
        <v>16</v>
      </c>
      <c r="B18" s="22" t="s">
        <v>77</v>
      </c>
      <c r="C18" s="5" t="s">
        <v>78</v>
      </c>
      <c r="D18" s="20" t="s">
        <v>68</v>
      </c>
      <c r="E18" s="25" t="s">
        <v>156</v>
      </c>
    </row>
    <row r="19" spans="1:5" x14ac:dyDescent="0.35">
      <c r="A19" s="20">
        <v>17</v>
      </c>
      <c r="B19" s="22" t="s">
        <v>79</v>
      </c>
      <c r="C19" s="5" t="s">
        <v>80</v>
      </c>
      <c r="D19" s="20" t="s">
        <v>68</v>
      </c>
      <c r="E19" s="25" t="s">
        <v>157</v>
      </c>
    </row>
    <row r="20" spans="1:5" x14ac:dyDescent="0.35">
      <c r="A20" s="20">
        <v>18</v>
      </c>
      <c r="B20" s="22" t="s">
        <v>81</v>
      </c>
      <c r="C20" s="5" t="s">
        <v>82</v>
      </c>
      <c r="D20" s="20" t="s">
        <v>68</v>
      </c>
      <c r="E20" s="25" t="s">
        <v>158</v>
      </c>
    </row>
    <row r="21" spans="1:5" x14ac:dyDescent="0.35">
      <c r="A21" s="20">
        <v>19</v>
      </c>
      <c r="B21" s="22" t="s">
        <v>83</v>
      </c>
      <c r="C21" s="5" t="s">
        <v>84</v>
      </c>
      <c r="D21" s="20" t="s">
        <v>68</v>
      </c>
      <c r="E21" s="25" t="s">
        <v>159</v>
      </c>
    </row>
    <row r="22" spans="1:5" x14ac:dyDescent="0.35">
      <c r="A22" s="20">
        <v>20</v>
      </c>
      <c r="B22" s="22" t="s">
        <v>85</v>
      </c>
      <c r="C22" s="5" t="s">
        <v>86</v>
      </c>
      <c r="D22" s="20" t="s">
        <v>68</v>
      </c>
      <c r="E22" s="25" t="s">
        <v>160</v>
      </c>
    </row>
    <row r="23" spans="1:5" x14ac:dyDescent="0.35">
      <c r="A23" s="20">
        <v>21</v>
      </c>
      <c r="B23" s="22" t="s">
        <v>87</v>
      </c>
      <c r="C23" s="5" t="s">
        <v>88</v>
      </c>
      <c r="D23" s="20" t="s">
        <v>68</v>
      </c>
      <c r="E23" s="25" t="s">
        <v>161</v>
      </c>
    </row>
    <row r="24" spans="1:5" x14ac:dyDescent="0.35">
      <c r="A24" s="20">
        <v>22</v>
      </c>
      <c r="B24" s="22" t="s">
        <v>89</v>
      </c>
      <c r="C24" s="5" t="s">
        <v>90</v>
      </c>
      <c r="D24" s="20" t="s">
        <v>68</v>
      </c>
      <c r="E24" s="25" t="s">
        <v>162</v>
      </c>
    </row>
    <row r="25" spans="1:5" x14ac:dyDescent="0.35">
      <c r="A25" s="20">
        <v>23</v>
      </c>
      <c r="B25" s="22" t="s">
        <v>91</v>
      </c>
      <c r="C25" s="5" t="s">
        <v>92</v>
      </c>
      <c r="D25" s="20" t="s">
        <v>68</v>
      </c>
      <c r="E25" s="25" t="s">
        <v>163</v>
      </c>
    </row>
    <row r="26" spans="1:5" x14ac:dyDescent="0.35">
      <c r="A26" s="20">
        <v>24</v>
      </c>
      <c r="B26" s="22" t="s">
        <v>93</v>
      </c>
      <c r="C26" s="5" t="s">
        <v>191</v>
      </c>
      <c r="D26" s="20" t="s">
        <v>94</v>
      </c>
      <c r="E26" s="25" t="s">
        <v>164</v>
      </c>
    </row>
    <row r="27" spans="1:5" x14ac:dyDescent="0.35">
      <c r="A27" s="20">
        <v>25</v>
      </c>
      <c r="B27" s="22" t="s">
        <v>95</v>
      </c>
      <c r="C27" s="5" t="s">
        <v>192</v>
      </c>
      <c r="D27" s="20" t="s">
        <v>94</v>
      </c>
      <c r="E27" s="25" t="s">
        <v>165</v>
      </c>
    </row>
    <row r="28" spans="1:5" x14ac:dyDescent="0.35">
      <c r="A28" s="20">
        <v>26</v>
      </c>
      <c r="B28" s="22" t="s">
        <v>96</v>
      </c>
      <c r="C28" s="5" t="s">
        <v>193</v>
      </c>
      <c r="D28" s="20" t="s">
        <v>94</v>
      </c>
      <c r="E28" s="25" t="s">
        <v>166</v>
      </c>
    </row>
    <row r="29" spans="1:5" x14ac:dyDescent="0.35">
      <c r="A29" s="20">
        <v>27</v>
      </c>
      <c r="B29" s="22" t="s">
        <v>97</v>
      </c>
      <c r="C29" s="5" t="s">
        <v>194</v>
      </c>
      <c r="D29" s="20" t="s">
        <v>94</v>
      </c>
      <c r="E29" s="25" t="s">
        <v>167</v>
      </c>
    </row>
    <row r="30" spans="1:5" x14ac:dyDescent="0.35">
      <c r="A30" s="20">
        <v>28</v>
      </c>
      <c r="B30" s="22" t="s">
        <v>98</v>
      </c>
      <c r="C30" s="5" t="s">
        <v>195</v>
      </c>
      <c r="D30" s="20" t="s">
        <v>94</v>
      </c>
      <c r="E30" s="25" t="s">
        <v>168</v>
      </c>
    </row>
    <row r="31" spans="1:5" x14ac:dyDescent="0.35">
      <c r="A31" s="20">
        <v>29</v>
      </c>
      <c r="B31" s="22" t="s">
        <v>99</v>
      </c>
      <c r="C31" s="5" t="s">
        <v>100</v>
      </c>
      <c r="D31" s="20" t="s">
        <v>94</v>
      </c>
      <c r="E31" s="25" t="s">
        <v>169</v>
      </c>
    </row>
    <row r="32" spans="1:5" x14ac:dyDescent="0.35">
      <c r="A32" s="20">
        <v>30</v>
      </c>
      <c r="B32" s="22" t="s">
        <v>101</v>
      </c>
      <c r="C32" s="5" t="s">
        <v>196</v>
      </c>
      <c r="D32" s="20" t="s">
        <v>94</v>
      </c>
      <c r="E32" s="25" t="s">
        <v>170</v>
      </c>
    </row>
    <row r="33" spans="1:5" x14ac:dyDescent="0.35">
      <c r="A33" s="20">
        <v>31</v>
      </c>
      <c r="B33" s="22" t="s">
        <v>102</v>
      </c>
      <c r="C33" s="5" t="s">
        <v>197</v>
      </c>
      <c r="D33" s="20" t="s">
        <v>94</v>
      </c>
      <c r="E33" s="25" t="s">
        <v>171</v>
      </c>
    </row>
    <row r="34" spans="1:5" x14ac:dyDescent="0.35">
      <c r="A34" s="20">
        <v>32</v>
      </c>
      <c r="B34" s="22" t="s">
        <v>103</v>
      </c>
      <c r="C34" s="5" t="s">
        <v>104</v>
      </c>
      <c r="D34" s="20" t="s">
        <v>105</v>
      </c>
      <c r="E34" s="25" t="s">
        <v>172</v>
      </c>
    </row>
    <row r="35" spans="1:5" x14ac:dyDescent="0.35">
      <c r="A35" s="20">
        <v>33</v>
      </c>
      <c r="B35" s="22" t="s">
        <v>106</v>
      </c>
      <c r="C35" s="5" t="s">
        <v>107</v>
      </c>
      <c r="D35" s="20" t="s">
        <v>105</v>
      </c>
      <c r="E35" s="25" t="s">
        <v>173</v>
      </c>
    </row>
    <row r="36" spans="1:5" x14ac:dyDescent="0.35">
      <c r="A36" s="20">
        <v>34</v>
      </c>
      <c r="B36" s="22" t="s">
        <v>108</v>
      </c>
      <c r="C36" s="5" t="s">
        <v>109</v>
      </c>
      <c r="D36" s="20" t="s">
        <v>105</v>
      </c>
      <c r="E36" s="25" t="s">
        <v>174</v>
      </c>
    </row>
    <row r="37" spans="1:5" x14ac:dyDescent="0.35">
      <c r="A37" s="20">
        <v>35</v>
      </c>
      <c r="B37" s="22" t="s">
        <v>110</v>
      </c>
      <c r="C37" s="5" t="s">
        <v>198</v>
      </c>
      <c r="D37" s="20" t="s">
        <v>111</v>
      </c>
      <c r="E37" s="25" t="s">
        <v>175</v>
      </c>
    </row>
    <row r="38" spans="1:5" x14ac:dyDescent="0.35">
      <c r="A38" s="20">
        <v>36</v>
      </c>
      <c r="B38" s="22" t="s">
        <v>112</v>
      </c>
      <c r="C38" s="5" t="s">
        <v>113</v>
      </c>
      <c r="D38" s="20" t="s">
        <v>111</v>
      </c>
      <c r="E38" s="25" t="s">
        <v>176</v>
      </c>
    </row>
    <row r="39" spans="1:5" x14ac:dyDescent="0.35">
      <c r="A39" s="20">
        <v>37</v>
      </c>
      <c r="B39" s="22" t="s">
        <v>114</v>
      </c>
      <c r="C39" s="5" t="s">
        <v>115</v>
      </c>
      <c r="D39" s="20" t="s">
        <v>111</v>
      </c>
      <c r="E39" s="25" t="s">
        <v>177</v>
      </c>
    </row>
    <row r="40" spans="1:5" x14ac:dyDescent="0.35">
      <c r="A40" s="20">
        <v>38</v>
      </c>
      <c r="B40" s="5" t="s">
        <v>116</v>
      </c>
      <c r="C40" s="5" t="s">
        <v>117</v>
      </c>
      <c r="D40" s="20" t="s">
        <v>118</v>
      </c>
      <c r="E40" s="25" t="s">
        <v>178</v>
      </c>
    </row>
    <row r="41" spans="1:5" x14ac:dyDescent="0.35">
      <c r="A41" s="20">
        <v>39</v>
      </c>
      <c r="B41" s="5" t="s">
        <v>119</v>
      </c>
      <c r="C41" s="5" t="s">
        <v>120</v>
      </c>
      <c r="D41" s="20" t="s">
        <v>118</v>
      </c>
      <c r="E41" s="25" t="s">
        <v>179</v>
      </c>
    </row>
    <row r="42" spans="1:5" x14ac:dyDescent="0.35">
      <c r="A42" s="20">
        <v>40</v>
      </c>
      <c r="B42" s="5" t="s">
        <v>121</v>
      </c>
      <c r="C42" s="5" t="s">
        <v>122</v>
      </c>
      <c r="D42" s="20" t="s">
        <v>118</v>
      </c>
      <c r="E42" s="25" t="s">
        <v>180</v>
      </c>
    </row>
    <row r="43" spans="1:5" x14ac:dyDescent="0.35">
      <c r="A43" s="20">
        <v>41</v>
      </c>
      <c r="B43" s="5" t="s">
        <v>123</v>
      </c>
      <c r="C43" s="5" t="s">
        <v>124</v>
      </c>
      <c r="D43" s="20" t="s">
        <v>118</v>
      </c>
      <c r="E43" s="25" t="s">
        <v>181</v>
      </c>
    </row>
    <row r="44" spans="1:5" x14ac:dyDescent="0.35">
      <c r="A44" s="20">
        <v>42</v>
      </c>
      <c r="B44" s="5" t="s">
        <v>125</v>
      </c>
      <c r="C44" s="5" t="s">
        <v>126</v>
      </c>
      <c r="D44" s="20" t="s">
        <v>127</v>
      </c>
      <c r="E44" s="25" t="s">
        <v>182</v>
      </c>
    </row>
    <row r="45" spans="1:5" x14ac:dyDescent="0.35">
      <c r="A45" s="20">
        <v>43</v>
      </c>
      <c r="B45" s="5" t="s">
        <v>128</v>
      </c>
      <c r="C45" s="5" t="s">
        <v>129</v>
      </c>
      <c r="D45" s="20" t="s">
        <v>130</v>
      </c>
      <c r="E45" s="26" t="s">
        <v>183</v>
      </c>
    </row>
    <row r="46" spans="1:5" x14ac:dyDescent="0.35">
      <c r="A46" s="20">
        <v>44</v>
      </c>
      <c r="B46" s="5" t="s">
        <v>131</v>
      </c>
      <c r="C46" s="5" t="s">
        <v>132</v>
      </c>
      <c r="D46" s="20" t="s">
        <v>130</v>
      </c>
      <c r="E46" s="26" t="s">
        <v>184</v>
      </c>
    </row>
  </sheetData>
  <hyperlinks>
    <hyperlink ref="E3" r:id="rId1" xr:uid="{7D226DAD-C6CC-4A0D-81D5-62DFD611E38E}"/>
    <hyperlink ref="E4" r:id="rId2" xr:uid="{03AA17FE-C44E-43A9-99B1-B912C17F5FAF}"/>
    <hyperlink ref="E5" r:id="rId3" xr:uid="{B045D64C-8090-468E-B9F9-67B6F7A499B7}"/>
    <hyperlink ref="E6" r:id="rId4" xr:uid="{FA8A4EF0-035F-4673-81EE-0B19F0E36121}"/>
    <hyperlink ref="E7" r:id="rId5" xr:uid="{B7F4A9ED-BCE4-4A1D-92AB-9D34AC4622D0}"/>
    <hyperlink ref="E8" r:id="rId6" xr:uid="{D480B9BC-39B9-42DC-9891-A253A0244393}"/>
    <hyperlink ref="E9" r:id="rId7" xr:uid="{FBEAB061-7A5D-4B29-82D9-34A8CF0578A6}"/>
    <hyperlink ref="E10" r:id="rId8" xr:uid="{4446DD8D-933A-40AD-81FD-79053FDA0B48}"/>
    <hyperlink ref="E11" r:id="rId9" xr:uid="{5145C5A9-6DE4-412C-898E-B33DBD34A4C2}"/>
    <hyperlink ref="E12" r:id="rId10" xr:uid="{50CF81A7-CEA8-466A-8BD9-F9A9EA45EFAC}"/>
    <hyperlink ref="E13" r:id="rId11" xr:uid="{C72AB23C-7356-4F6A-9370-9C5867FFFA90}"/>
    <hyperlink ref="E14" r:id="rId12" xr:uid="{8CB7D821-1602-4A24-AA4E-AA01F63466B3}"/>
    <hyperlink ref="E15" r:id="rId13" xr:uid="{DC07AD3F-DE57-4863-BBE0-D84D3639EBCE}"/>
    <hyperlink ref="E16" r:id="rId14" xr:uid="{317A2979-7B6C-441A-8E49-5916FBEE74FB}"/>
    <hyperlink ref="E17" r:id="rId15" xr:uid="{6BD74ED4-B2D1-4FC2-939D-0D18FBBD9D66}"/>
    <hyperlink ref="E18" r:id="rId16" xr:uid="{67931FB6-4D2E-4BAA-803E-E9423D4F65B5}"/>
    <hyperlink ref="E19" r:id="rId17" xr:uid="{0EBB11EC-1897-4CF1-BBEC-FD2C29977142}"/>
    <hyperlink ref="E20" r:id="rId18" xr:uid="{B2D8204E-D29D-4A77-8226-9E62EC606434}"/>
    <hyperlink ref="E21" r:id="rId19" xr:uid="{40C547C7-6706-4642-B098-1516C90A8094}"/>
    <hyperlink ref="E22" r:id="rId20" xr:uid="{8AFF5539-2EC7-4A25-9D59-F32EF4F4B5D3}"/>
    <hyperlink ref="E23" r:id="rId21" xr:uid="{729EB9D9-BDF8-4C6B-B661-5B9E656261B4}"/>
    <hyperlink ref="E24" r:id="rId22" xr:uid="{ED5F0A47-2509-4FDB-B427-0141A96C77F6}"/>
    <hyperlink ref="E25" r:id="rId23" xr:uid="{4202B5BE-5AD3-4049-96AB-A68A02336E62}"/>
    <hyperlink ref="E26" r:id="rId24" xr:uid="{B4591D15-1BAF-44D1-9290-05BAFABE5AF4}"/>
    <hyperlink ref="E27" r:id="rId25" xr:uid="{AB98DF3C-8073-49DF-8B95-4F8BD3AA03C3}"/>
    <hyperlink ref="E28" r:id="rId26" xr:uid="{68BD20CA-87A9-430A-AA36-9B1FE01860C3}"/>
    <hyperlink ref="E29" r:id="rId27" xr:uid="{BDDDF885-60C7-4FE7-84D6-33EEDC0DD728}"/>
    <hyperlink ref="E30" r:id="rId28" xr:uid="{1C4B7F09-0BB4-4A82-AECA-FDDFA394BDF9}"/>
    <hyperlink ref="E31" r:id="rId29" xr:uid="{EBD30458-95E8-4901-B92C-4589B6EFF800}"/>
    <hyperlink ref="E32" r:id="rId30" xr:uid="{6EBDA2BF-1148-4F59-AD4B-4FBCCB1B04C0}"/>
    <hyperlink ref="E33" r:id="rId31" xr:uid="{71057E3A-BA20-4E68-9732-429F768FE1D5}"/>
    <hyperlink ref="E34" r:id="rId32" xr:uid="{49DFF3D1-B384-4DA2-A8BF-A77F5649D8EB}"/>
    <hyperlink ref="E35" r:id="rId33" xr:uid="{71DFAD60-65A5-4D3D-8233-A9523B5DF2D9}"/>
    <hyperlink ref="E36" r:id="rId34" xr:uid="{2A9B7173-2203-45A7-9D6F-6D247D29D1D8}"/>
    <hyperlink ref="E37" r:id="rId35" xr:uid="{F3771F3F-9429-46E1-91CA-4F55085AF9EC}"/>
    <hyperlink ref="E38" r:id="rId36" xr:uid="{6B7DB67B-F289-422E-A9CD-FA3FA51C7978}"/>
    <hyperlink ref="E39" r:id="rId37" xr:uid="{D13338A3-23AF-4F6A-A7D7-56F2EAD10978}"/>
    <hyperlink ref="E40" r:id="rId38" xr:uid="{C3B634BE-66B8-414F-A020-79746B8CF599}"/>
    <hyperlink ref="E41" r:id="rId39" xr:uid="{82C455AF-266F-4949-A226-5B9D766838D4}"/>
    <hyperlink ref="E42" r:id="rId40" xr:uid="{1B253525-7FDC-408E-A0BE-D467FB56098B}"/>
    <hyperlink ref="E43" r:id="rId41" xr:uid="{E0161ADE-787C-4CC0-A765-596CB69CDCF4}"/>
    <hyperlink ref="E44" r:id="rId42" xr:uid="{836F9C76-F2C1-4D09-A03C-9066C34C3B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MUAYYID - MATRIKS MANHAJ 1447 </vt:lpstr>
      <vt:lpstr>MUAYYID - LIST MAWAD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hafizs abadi</dc:creator>
  <cp:lastModifiedBy>Agus Suprayitno</cp:lastModifiedBy>
  <dcterms:created xsi:type="dcterms:W3CDTF">2026-07-22T03:31:05Z</dcterms:created>
  <dcterms:modified xsi:type="dcterms:W3CDTF">2026-07-30T14:56:00Z</dcterms:modified>
</cp:coreProperties>
</file>